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6"/>
  </bookViews>
  <sheets>
    <sheet name="部门收支总体情况表" sheetId="3" r:id="rId1"/>
    <sheet name="部门收入总体情况表" sheetId="4" r:id="rId2"/>
    <sheet name="部门支出总体情况表" sheetId="5" r:id="rId3"/>
    <sheet name="财政拨款收支总体情况表" sheetId="6" r:id="rId4"/>
    <sheet name="财政拨款支出表" sheetId="7" r:id="rId5"/>
    <sheet name="一般公共预算支出情况表" sheetId="8" r:id="rId6"/>
    <sheet name="一般公共预算基本支出表" sheetId="9" r:id="rId7"/>
    <sheet name="一般公共预算“三公”经费、会议费、培训费支出情况表" sheetId="10" r:id="rId8"/>
    <sheet name="一般公共预算机关运行经费" sheetId="11" r:id="rId9"/>
    <sheet name="政府性基金预算支出情况表" sheetId="12" r:id="rId10"/>
    <sheet name="部门管理转移支付表" sheetId="13" r:id="rId11"/>
    <sheet name="国有资本经营预算支出情况表" sheetId="14" r:id="rId12"/>
    <sheet name="政府采购预算表" sheetId="15" r:id="rId13"/>
    <sheet name="部门预算公开情况检查表" sheetId="2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<sst xmlns="http://schemas.openxmlformats.org/spreadsheetml/2006/main" count="407" uniqueCount="274">
  <si>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</si>
  <si>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</si>
  <si>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</si>
  <si>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</si>
  <si>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</si>
  <si>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</si>
  <si>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</si>
  <si>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</si>
  <si>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</si>
  <si>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</si>
  <si>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</si>
  <si>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</si>
  <si>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</si>
  <si>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</si>
  <si>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</si>
  <si>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</si>
  <si>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</si>
  <si>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</si>
  <si>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</si>
  <si>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</si>
  <si>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</si>
  <si>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</si>
  <si>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</si>
  <si>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</si>
  <si>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</si>
  <si>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</si>
  <si>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</si>
  <si>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</si>
  <si>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</si>
  <si>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</si>
  <si>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</si>
  <si>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</si>
  <si>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</si>
  <si>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</si>
  <si>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</si>
  <si>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</si>
  <si>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</si>
  <si>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</si>
  <si>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</si>
  <si>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</si>
  <si>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</si>
  <si>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</si>
  <si>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</si>
  <si>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</si>
  <si>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</si>
  <si>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</si>
  <si>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</si>
  <si>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</si>
  <si>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</si>
  <si>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</si>
  <si>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</si>
  <si>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</si>
  <si>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</si>
  <si>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</si>
  <si>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</si>
  <si>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</si>
  <si>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</si>
  <si>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</si>
  <si>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</si>
  <si>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</si>
  <si>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</si>
  <si>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</si>
  <si>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</si>
  <si>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</si>
  <si>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</si>
  <si>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</si>
  <si>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</si>
  <si>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</si>
  <si>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</si>
  <si>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</si>
  <si>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</si>
  <si>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</si>
  <si>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</si>
  <si>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</si>
  <si>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</si>
  <si>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</si>
  <si>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灾害防治及应急管理支出</t>
  </si>
  <si>
    <t>应急管理事务</t>
  </si>
  <si>
    <t>行政运行</t>
  </si>
  <si>
    <t>自然灾害救灾及恢复重建支出</t>
  </si>
  <si>
    <t>自然灾害救灾补助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</si>
  <si>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</si>
  <si>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</si>
  <si>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</si>
  <si>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</si>
  <si>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</si>
  <si>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</si>
  <si>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</si>
  <si>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</si>
  <si>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</si>
  <si>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</si>
  <si>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</si>
  <si>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</si>
  <si>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</si>
  <si>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</si>
  <si>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</si>
  <si>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</si>
  <si>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</si>
  <si>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</si>
  <si>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</si>
  <si>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</si>
  <si>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</si>
  <si>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</si>
  <si>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</si>
  <si>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</si>
  <si>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</si>
  <si>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</si>
  <si>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</si>
  <si>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</si>
  <si>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</si>
  <si>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</si>
  <si>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</si>
  <si>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</si>
  <si>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</si>
  <si>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</si>
  <si>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</si>
  <si>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</si>
  <si>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</si>
  <si>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</si>
  <si>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</si>
  <si>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</si>
  <si>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</si>
  <si>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庆城县应急管理局</t>
  </si>
  <si>
    <t>一般公共预算支出情况表</t>
  </si>
  <si>
    <t>科目编码</t>
  </si>
  <si>
    <t>科目名称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</si>
  <si>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</si>
  <si>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</si>
  <si>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</si>
  <si>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</si>
  <si>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</si>
  <si>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</si>
  <si>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</si>
  <si>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</si>
  <si>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</si>
  <si>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224</t>
  </si>
  <si>
    <t>22401</t>
  </si>
  <si>
    <t>2240101</t>
  </si>
  <si>
    <t>22407</t>
  </si>
  <si>
    <t>2240703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</si>
  <si>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</si>
  <si>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</si>
  <si>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</si>
  <si>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</si>
  <si>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</si>
  <si>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</si>
  <si>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</si>
  <si>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</si>
  <si>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</si>
  <si>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</si>
  <si>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</si>
  <si>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</si>
  <si>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</si>
  <si>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</si>
  <si>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</si>
  <si>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</si>
  <si>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</si>
  <si>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</si>
  <si>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</si>
  <si>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</si>
  <si>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</si>
  <si>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</si>
  <si>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</si>
  <si>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</si>
  <si>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</si>
  <si>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</si>
  <si>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</si>
  <si>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</si>
  <si>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302</t>
  </si>
  <si>
    <t>商品和服务支出</t>
  </si>
  <si>
    <t>30217</t>
  </si>
  <si>
    <t>公务接待费</t>
  </si>
  <si>
    <t>30231</t>
  </si>
  <si>
    <t>公务用车运行维护费</t>
  </si>
  <si>
    <t>30209</t>
  </si>
  <si>
    <t>物业管理费</t>
  </si>
  <si>
    <t>30201</t>
  </si>
  <si>
    <t>办公费</t>
  </si>
  <si>
    <t>福利费</t>
  </si>
  <si>
    <t>30299</t>
  </si>
  <si>
    <t>其他商品和服务支出</t>
  </si>
  <si>
    <t>30239</t>
  </si>
  <si>
    <t>其他交通费用</t>
  </si>
  <si>
    <t>30216</t>
  </si>
  <si>
    <t>培训费</t>
  </si>
  <si>
    <t>30228</t>
  </si>
  <si>
    <t>工会经费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</si>
  <si>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</si>
  <si>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</si>
  <si>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</si>
  <si>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</si>
  <si>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</si>
  <si>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</si>
  <si>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</si>
  <si>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</si>
  <si>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</si>
  <si>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</si>
  <si>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</si>
  <si>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</si>
  <si>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</si>
  <si>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</si>
  <si>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</si>
  <si>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</si>
  <si>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</si>
  <si>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政府采购预算表</t>
  </si>
  <si>
    <t>单位：元</t>
  </si>
  <si>
    <t>预算单位</t>
  </si>
  <si>
    <t>是否形成国有资产</t>
  </si>
  <si>
    <t>是否集中采购</t>
  </si>
  <si>
    <t>计量单位</t>
  </si>
  <si>
    <t>规格</t>
  </si>
  <si>
    <t>单价</t>
  </si>
  <si>
    <t>数量</t>
  </si>
  <si>
    <t>资金来源</t>
  </si>
  <si>
    <t>需求时间</t>
  </si>
  <si>
    <t>备注</t>
  </si>
  <si>
    <t>一般预算拨款（补助）资金</t>
  </si>
  <si>
    <t>财政专户资金</t>
  </si>
  <si>
    <t>政府性基金</t>
  </si>
  <si>
    <t>上年专项结余资金</t>
  </si>
  <si>
    <t>采购项目</t>
  </si>
  <si>
    <t>采购目录</t>
  </si>
  <si>
    <t>经费拨款（补助）</t>
  </si>
  <si>
    <t>缴入国库的非税收入</t>
  </si>
  <si>
    <t>教育收费资金</t>
  </si>
  <si>
    <t>医疗收费资金</t>
  </si>
  <si>
    <t>庆城应急管理局</t>
  </si>
  <si>
    <t/>
  </si>
  <si>
    <t>C081401印刷服务</t>
  </si>
  <si>
    <t>印刷服务</t>
  </si>
  <si>
    <t>否</t>
  </si>
  <si>
    <t>是</t>
  </si>
  <si>
    <t>次</t>
  </si>
  <si>
    <t>印刷项目、宣传册、及各种A3图纸、文件装订等</t>
  </si>
  <si>
    <t>A0901纸制文具及办公用品</t>
  </si>
  <si>
    <t>纸制文具及办公用品</t>
  </si>
  <si>
    <t>每季度采购一次办公用品（笔、文具、会议、电话记录本等）</t>
  </si>
  <si>
    <t>A0902硒鼓、粉盒</t>
  </si>
  <si>
    <t>硒鼓、粉盒</t>
  </si>
  <si>
    <t>个</t>
  </si>
  <si>
    <t>更换打印机、复印机硒鼓、加粉</t>
  </si>
  <si>
    <t>备注：本次公开的采购意向是本单位政府采购工作的初步安排，具体采购项目情况以相关采购公告和采购文件为准。</t>
  </si>
  <si>
    <t>部门预算公开情况检查表</t>
  </si>
  <si>
    <t>被查单位名称（盖章）：庆城县应急管理局</t>
  </si>
  <si>
    <t>单位级次：</t>
  </si>
  <si>
    <t>部门预算公开检查内容</t>
  </si>
  <si>
    <t>是/否</t>
  </si>
  <si>
    <t>内容完整性</t>
  </si>
  <si>
    <t>部门主要职责及部门预算单位构成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</si>
  <si>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</si>
  <si>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</si>
  <si>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</si>
  <si>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</si>
  <si>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</si>
  <si>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</si>
  <si>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</si>
  <si>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</si>
  <si>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</si>
  <si>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</si>
  <si>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</si>
  <si>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</si>
  <si>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</si>
  <si>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</si>
  <si>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</si>
  <si>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</si>
  <si>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</si>
  <si>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</si>
  <si>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</si>
  <si>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</si>
  <si>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</si>
  <si>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</si>
  <si>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</si>
  <si>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</si>
  <si>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 xml:space="preserve">  填表人：赵庆宁     复核人：韩彩艳           填表日期：2026年2月25日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</si>
</sst>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"/>
      <scheme val="minor"/>
    </font>
    <font>
      <sz val="14"/>
      <color rgb="FF000000"/>
      <name val="宋体"/>
      <charset val="1"/>
      <scheme val="minor"/>
    </font>
    <font>
      <b/>
      <sz val="14"/>
      <color rgb="FF000000"/>
      <name val="宋体"/>
      <charset val="1"/>
      <scheme val="minor"/>
    </font>
    <font>
      <sz val="11"/>
      <color rgb="FF000000"/>
      <name val="等线"/>
      <charset val="1"/>
    </font>
    <font>
      <sz val="22"/>
      <name val="方正小标宋简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vertical="center" wrapText="1"/>
    </xf>
    <xf numFmtId="176" fontId="7" fillId="0" borderId="6" xfId="0" applyNumberFormat="1" applyFont="1" applyFill="1" applyBorder="1" applyAlignment="1">
      <alignment horizontal="right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4" fontId="14" fillId="0" borderId="9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4" fontId="12" fillId="0" borderId="9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4" fontId="14" fillId="0" borderId="10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4" fontId="12" fillId="0" borderId="10" xfId="0" applyNumberFormat="1" applyFont="1" applyBorder="1" applyAlignment="1">
      <alignment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4" fontId="14" fillId="3" borderId="10" xfId="0" applyNumberFormat="1" applyFont="1" applyFill="1" applyBorder="1" applyAlignment="1">
      <alignment horizontal="righ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4" fontId="12" fillId="3" borderId="10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4" fontId="14" fillId="3" borderId="10" xfId="0" applyNumberFormat="1" applyFont="1" applyFill="1" applyBorder="1" applyAlignment="1">
      <alignment vertical="center" wrapText="1"/>
    </xf>
    <xf numFmtId="4" fontId="14" fillId="3" borderId="9" xfId="0" applyNumberFormat="1" applyFont="1" applyFill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4" fontId="16" fillId="0" borderId="10" xfId="0" applyNumberFormat="1" applyFont="1" applyBorder="1" applyAlignment="1">
      <alignment horizontal="righ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2" sqref="A2:D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29"/>
      <c r="B1" s="29"/>
      <c r="C1" s="29"/>
      <c r="D1" s="29"/>
    </row>
    <row r="2" ht="26.05" customHeight="1" spans="1:4">
      <c r="A2" s="30" t="s">
        <v>0</v>
      </c>
      <c r="B2" s="30"/>
      <c r="C2" s="30"/>
      <c r="D2" s="30"/>
    </row>
    <row r="3" ht="26.05" customHeight="1" spans="1:4">
      <c r="A3" s="70"/>
      <c r="B3" s="70"/>
      <c r="C3" s="70"/>
      <c r="D3" s="71" t="s">
        <v>1</v>
      </c>
    </row>
    <row r="4" ht="26.05" customHeight="1" spans="1:4">
      <c r="A4" s="41" t="s">
        <v>2</v>
      </c>
      <c r="B4" s="41"/>
      <c r="C4" s="48" t="s">
        <v>3</v>
      </c>
      <c r="D4" s="48"/>
    </row>
    <row r="5" ht="26.05" customHeight="1" spans="1:4">
      <c r="A5" s="41" t="s">
        <v>4</v>
      </c>
      <c r="B5" s="49" t="s">
        <v>5</v>
      </c>
      <c r="C5" s="49" t="s">
        <v>4</v>
      </c>
      <c r="D5" s="48" t="s">
        <v>5</v>
      </c>
    </row>
    <row r="6" ht="26.05" customHeight="1" spans="1:4">
      <c r="A6" s="36" t="s">
        <v>6</v>
      </c>
      <c r="B6" s="67">
        <v>672.423625</v>
      </c>
      <c r="C6" s="44" t="s">
        <v>7</v>
      </c>
      <c r="D6" s="68"/>
    </row>
    <row r="7" ht="26.05" customHeight="1" spans="1:4">
      <c r="A7" s="36" t="s">
        <v>8</v>
      </c>
      <c r="B7" s="67"/>
      <c r="C7" s="44" t="s">
        <v>9</v>
      </c>
      <c r="D7" s="68"/>
    </row>
    <row r="8" ht="26.05" customHeight="1" spans="1:4">
      <c r="A8" s="36" t="s">
        <v>10</v>
      </c>
      <c r="B8" s="67"/>
      <c r="C8" s="44" t="s">
        <v>11</v>
      </c>
      <c r="D8" s="68"/>
    </row>
    <row r="9" ht="26.05" customHeight="1" spans="1:4">
      <c r="A9" s="36" t="s">
        <v>12</v>
      </c>
      <c r="B9" s="67"/>
      <c r="C9" s="44" t="s">
        <v>13</v>
      </c>
      <c r="D9" s="68"/>
    </row>
    <row r="10" ht="26.05" customHeight="1" spans="1:4">
      <c r="A10" s="36" t="s">
        <v>14</v>
      </c>
      <c r="B10" s="67"/>
      <c r="C10" s="44" t="s">
        <v>15</v>
      </c>
      <c r="D10" s="68"/>
    </row>
    <row r="11" ht="26.05" customHeight="1" spans="1:4">
      <c r="A11" s="36" t="s">
        <v>16</v>
      </c>
      <c r="B11" s="67"/>
      <c r="C11" s="44" t="s">
        <v>17</v>
      </c>
      <c r="D11" s="68"/>
    </row>
    <row r="12" ht="26.05" customHeight="1" spans="1:4">
      <c r="A12" s="36" t="s">
        <v>18</v>
      </c>
      <c r="B12" s="67"/>
      <c r="C12" s="44" t="s">
        <v>19</v>
      </c>
      <c r="D12" s="68"/>
    </row>
    <row r="13" ht="26.05" customHeight="1" spans="1:4">
      <c r="A13" s="36" t="s">
        <v>20</v>
      </c>
      <c r="B13" s="67"/>
      <c r="C13" s="44" t="s">
        <v>21</v>
      </c>
      <c r="D13" s="68">
        <v>52.812907</v>
      </c>
    </row>
    <row r="14" ht="26.05" customHeight="1" spans="1:4">
      <c r="A14" s="36" t="s">
        <v>22</v>
      </c>
      <c r="B14" s="67"/>
      <c r="C14" s="44" t="s">
        <v>23</v>
      </c>
      <c r="D14" s="68"/>
    </row>
    <row r="15" ht="26.05" customHeight="1" spans="1:4">
      <c r="A15" s="36"/>
      <c r="B15" s="67"/>
      <c r="C15" s="44" t="s">
        <v>24</v>
      </c>
      <c r="D15" s="68">
        <v>24.168162</v>
      </c>
    </row>
    <row r="16" ht="26.05" customHeight="1" spans="1:4">
      <c r="A16" s="36"/>
      <c r="B16" s="67"/>
      <c r="C16" s="44" t="s">
        <v>25</v>
      </c>
      <c r="D16" s="68"/>
    </row>
    <row r="17" ht="26.05" customHeight="1" spans="1:4">
      <c r="A17" s="36"/>
      <c r="B17" s="67"/>
      <c r="C17" s="44" t="s">
        <v>26</v>
      </c>
      <c r="D17" s="68"/>
    </row>
    <row r="18" ht="26.05" customHeight="1" spans="1:4">
      <c r="A18" s="36"/>
      <c r="B18" s="67"/>
      <c r="C18" s="44" t="s">
        <v>27</v>
      </c>
      <c r="D18" s="68"/>
    </row>
    <row r="19" ht="26.05" customHeight="1" spans="1:4">
      <c r="A19" s="36"/>
      <c r="B19" s="67"/>
      <c r="C19" s="44" t="s">
        <v>28</v>
      </c>
      <c r="D19" s="68"/>
    </row>
    <row r="20" ht="26.05" customHeight="1" spans="1:4">
      <c r="A20" s="36"/>
      <c r="B20" s="67"/>
      <c r="C20" s="44" t="s">
        <v>29</v>
      </c>
      <c r="D20" s="68"/>
    </row>
    <row r="21" ht="26.05" customHeight="1" spans="1:4">
      <c r="A21" s="36"/>
      <c r="B21" s="67"/>
      <c r="C21" s="44" t="s">
        <v>30</v>
      </c>
      <c r="D21" s="68"/>
    </row>
    <row r="22" ht="26.05" customHeight="1" spans="1:4">
      <c r="A22" s="36"/>
      <c r="B22" s="67"/>
      <c r="C22" s="44" t="s">
        <v>31</v>
      </c>
      <c r="D22" s="68"/>
    </row>
    <row r="23" ht="26.05" customHeight="1" spans="1:4">
      <c r="A23" s="36"/>
      <c r="B23" s="67"/>
      <c r="C23" s="44" t="s">
        <v>32</v>
      </c>
      <c r="D23" s="68"/>
    </row>
    <row r="24" ht="26.05" customHeight="1" spans="1:4">
      <c r="A24" s="36"/>
      <c r="B24" s="67"/>
      <c r="C24" s="44" t="s">
        <v>33</v>
      </c>
      <c r="D24" s="68"/>
    </row>
    <row r="25" ht="26.05" customHeight="1" spans="1:4">
      <c r="A25" s="36"/>
      <c r="B25" s="67"/>
      <c r="C25" s="44" t="s">
        <v>34</v>
      </c>
      <c r="D25" s="68"/>
    </row>
    <row r="26" ht="26.05" customHeight="1" spans="1:4">
      <c r="A26" s="36"/>
      <c r="B26" s="67"/>
      <c r="C26" s="44" t="s">
        <v>35</v>
      </c>
      <c r="D26" s="68"/>
    </row>
    <row r="27" ht="26.05" customHeight="1" spans="1:4">
      <c r="A27" s="36"/>
      <c r="B27" s="67"/>
      <c r="C27" s="44" t="s">
        <v>36</v>
      </c>
      <c r="D27" s="68"/>
    </row>
    <row r="28" ht="26.05" customHeight="1" spans="1:4">
      <c r="A28" s="36"/>
      <c r="B28" s="67"/>
      <c r="C28" s="44" t="s">
        <v>37</v>
      </c>
      <c r="D28" s="68">
        <v>595.44</v>
      </c>
    </row>
    <row r="29" ht="26.05" customHeight="1" spans="1:4">
      <c r="A29" s="36"/>
      <c r="B29" s="67"/>
      <c r="C29" s="44" t="s">
        <v>38</v>
      </c>
      <c r="D29" s="68"/>
    </row>
    <row r="30" ht="26.05" customHeight="1" spans="1:4">
      <c r="A30" s="36"/>
      <c r="B30" s="67"/>
      <c r="C30" s="44" t="s">
        <v>39</v>
      </c>
      <c r="D30" s="68"/>
    </row>
    <row r="31" ht="26.05" customHeight="1" spans="1:4">
      <c r="A31" s="36"/>
      <c r="B31" s="67"/>
      <c r="C31" s="44" t="s">
        <v>40</v>
      </c>
      <c r="D31" s="68"/>
    </row>
    <row r="32" ht="26.05" customHeight="1" spans="1:4">
      <c r="A32" s="36"/>
      <c r="B32" s="67"/>
      <c r="C32" s="44" t="s">
        <v>41</v>
      </c>
      <c r="D32" s="68"/>
    </row>
    <row r="33" ht="26.05" customHeight="1" spans="1:4">
      <c r="A33" s="36"/>
      <c r="B33" s="67"/>
      <c r="C33" s="44" t="s">
        <v>42</v>
      </c>
      <c r="D33" s="68"/>
    </row>
    <row r="34" ht="26.05" customHeight="1" spans="1:4">
      <c r="A34" s="36"/>
      <c r="B34" s="67"/>
      <c r="C34" s="44" t="s">
        <v>43</v>
      </c>
      <c r="D34" s="68"/>
    </row>
    <row r="35" ht="26.05" customHeight="1" spans="1:4">
      <c r="A35" s="36"/>
      <c r="B35" s="67"/>
      <c r="C35" s="44" t="s">
        <v>44</v>
      </c>
      <c r="D35" s="68"/>
    </row>
    <row r="36" ht="26.05" customHeight="1" spans="1:4">
      <c r="A36" s="36"/>
      <c r="B36" s="45"/>
      <c r="C36" s="44"/>
      <c r="D36" s="37"/>
    </row>
    <row r="37" ht="26.05" customHeight="1" spans="1:4">
      <c r="A37" s="36"/>
      <c r="B37" s="45"/>
      <c r="C37" s="44"/>
      <c r="D37" s="37"/>
    </row>
    <row r="38" ht="26.05" customHeight="1" spans="1:4">
      <c r="A38" s="36"/>
      <c r="B38" s="45"/>
      <c r="C38" s="44"/>
      <c r="D38" s="37"/>
    </row>
    <row r="39" ht="26.05" customHeight="1" spans="1:4">
      <c r="A39" s="34" t="s">
        <v>45</v>
      </c>
      <c r="B39" s="43">
        <v>672.423625</v>
      </c>
      <c r="C39" s="42" t="s">
        <v>46</v>
      </c>
      <c r="D39" s="35">
        <v>672.42</v>
      </c>
    </row>
    <row r="40" ht="26.05" customHeight="1" spans="1:4">
      <c r="A40" s="34" t="s">
        <v>47</v>
      </c>
      <c r="B40" s="43"/>
      <c r="C40" s="42" t="s">
        <v>48</v>
      </c>
      <c r="D40" s="35"/>
    </row>
    <row r="41" ht="26.05" customHeight="1" spans="1:4">
      <c r="A41" s="36"/>
      <c r="B41" s="45"/>
      <c r="C41" s="44"/>
      <c r="D41" s="37"/>
    </row>
    <row r="42" ht="26.05" customHeight="1" spans="1:4">
      <c r="A42" s="34" t="s">
        <v>49</v>
      </c>
      <c r="B42" s="43">
        <v>672.42</v>
      </c>
      <c r="C42" s="42" t="s">
        <v>50</v>
      </c>
      <c r="D42" s="35">
        <v>672.42</v>
      </c>
    </row>
    <row r="43" ht="16.35" customHeight="1"/>
    <row r="44" ht="16.35" customHeight="1" spans="1:4">
      <c r="A44" s="29" t="s">
        <v>51</v>
      </c>
      <c r="B44" s="29"/>
      <c r="C44" s="29"/>
      <c r="D44" s="29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" sqref="A2:B2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29"/>
      <c r="B1" s="29"/>
    </row>
    <row r="2" ht="26.05" customHeight="1" spans="1:2">
      <c r="A2" s="30" t="s">
        <v>196</v>
      </c>
      <c r="B2" s="30"/>
    </row>
    <row r="3" ht="26.05" customHeight="1" spans="1:2">
      <c r="A3" s="29"/>
      <c r="B3" s="31" t="s">
        <v>1</v>
      </c>
    </row>
    <row r="4" ht="26.05" customHeight="1" spans="1:2">
      <c r="A4" s="32" t="s">
        <v>4</v>
      </c>
      <c r="B4" s="33" t="s">
        <v>5</v>
      </c>
    </row>
    <row r="5" ht="26.05" customHeight="1" spans="1:2">
      <c r="A5" s="36"/>
      <c r="B5" s="40"/>
    </row>
    <row r="6" ht="16.35" customHeight="1"/>
    <row r="7" ht="16.35" customHeight="1" spans="1:2">
      <c r="A7" s="29" t="s">
        <v>51</v>
      </c>
      <c r="B7" s="29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2" sqref="A2:E2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29"/>
      <c r="B1" s="29"/>
      <c r="C1" s="29"/>
      <c r="D1" s="29"/>
      <c r="E1" s="29"/>
    </row>
    <row r="2" ht="26.05" customHeight="1" spans="1:5">
      <c r="A2" s="30" t="s">
        <v>197</v>
      </c>
      <c r="B2" s="30"/>
      <c r="C2" s="30"/>
      <c r="D2" s="30"/>
      <c r="E2" s="30"/>
    </row>
    <row r="3" ht="26.05" customHeight="1" spans="1:5">
      <c r="A3" s="29"/>
      <c r="B3" s="29"/>
      <c r="C3" s="29"/>
      <c r="D3" s="29"/>
      <c r="E3" s="31" t="s">
        <v>1</v>
      </c>
    </row>
    <row r="4" ht="26.05" customHeight="1" spans="1:5">
      <c r="A4" s="32" t="s">
        <v>118</v>
      </c>
      <c r="B4" s="38" t="s">
        <v>67</v>
      </c>
      <c r="C4" s="38" t="s">
        <v>198</v>
      </c>
      <c r="D4" s="38" t="s">
        <v>199</v>
      </c>
      <c r="E4" s="33" t="s">
        <v>200</v>
      </c>
    </row>
    <row r="5" ht="26.05" customHeight="1" spans="1:5">
      <c r="A5" s="32" t="s">
        <v>145</v>
      </c>
      <c r="B5" s="38">
        <v>1</v>
      </c>
      <c r="C5" s="38">
        <v>2</v>
      </c>
      <c r="D5" s="38">
        <v>3</v>
      </c>
      <c r="E5" s="33">
        <v>4</v>
      </c>
    </row>
    <row r="6" ht="26.05" customHeight="1" spans="1:5">
      <c r="A6" s="36"/>
      <c r="B6" s="39"/>
      <c r="C6" s="39"/>
      <c r="D6" s="39"/>
      <c r="E6" s="40"/>
    </row>
    <row r="7" ht="16.35" customHeight="1"/>
    <row r="8" ht="16.35" customHeight="1" spans="1:5">
      <c r="A8" s="29" t="s">
        <v>51</v>
      </c>
      <c r="B8" s="29"/>
      <c r="C8" s="29"/>
      <c r="D8" s="29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31" sqref="A3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29"/>
    </row>
    <row r="2" ht="26.05" customHeight="1" spans="1:2">
      <c r="A2" s="30" t="s">
        <v>201</v>
      </c>
      <c r="B2" s="30"/>
    </row>
    <row r="3" ht="26.05" customHeight="1" spans="1:2">
      <c r="A3" s="31" t="s">
        <v>202</v>
      </c>
      <c r="B3" s="31"/>
    </row>
    <row r="4" ht="26.05" customHeight="1" spans="1:2">
      <c r="A4" s="32" t="s">
        <v>4</v>
      </c>
      <c r="B4" s="33" t="s">
        <v>5</v>
      </c>
    </row>
    <row r="5" ht="26.05" customHeight="1" spans="1:2">
      <c r="A5" s="32" t="s">
        <v>145</v>
      </c>
      <c r="B5" s="33">
        <v>1</v>
      </c>
    </row>
    <row r="6" ht="26.05" customHeight="1" spans="1:2">
      <c r="A6" s="34" t="s">
        <v>203</v>
      </c>
      <c r="B6" s="35">
        <v>0</v>
      </c>
    </row>
    <row r="7" ht="26.05" customHeight="1" spans="1:2">
      <c r="A7" s="34"/>
      <c r="B7" s="35">
        <v>0</v>
      </c>
    </row>
    <row r="8" ht="26.05" customHeight="1" spans="1:2">
      <c r="A8" s="36"/>
      <c r="B8" s="37">
        <v>0</v>
      </c>
    </row>
    <row r="9" ht="16.35" customHeight="1"/>
    <row r="10" ht="16.35" customHeight="1" spans="1:2">
      <c r="A10" s="29" t="s">
        <v>51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P25" sqref="P25"/>
    </sheetView>
  </sheetViews>
  <sheetFormatPr defaultColWidth="9" defaultRowHeight="13.5"/>
  <cols>
    <col min="1" max="1" width="7.875" style="1" customWidth="1"/>
    <col min="2" max="2" width="10.125" style="1" customWidth="1"/>
    <col min="3" max="3" width="9" style="1"/>
    <col min="4" max="4" width="8.75" style="1" customWidth="1"/>
    <col min="5" max="5" width="5.125" style="1" customWidth="1"/>
    <col min="6" max="6" width="4.75" style="1" customWidth="1"/>
    <col min="7" max="7" width="5.125" style="1" customWidth="1"/>
    <col min="8" max="8" width="11.25" style="1" customWidth="1"/>
    <col min="9" max="9" width="5.625" style="1" customWidth="1"/>
    <col min="10" max="10" width="4.5" style="1" customWidth="1"/>
    <col min="11" max="13" width="9.25" style="1"/>
    <col min="14" max="14" width="5.25" style="1" customWidth="1"/>
    <col min="15" max="15" width="4.25" style="1" customWidth="1"/>
    <col min="16" max="16" width="4.5" style="1" customWidth="1"/>
    <col min="17" max="17" width="5.375" style="1" customWidth="1"/>
    <col min="18" max="18" width="5.25" style="1" customWidth="1"/>
    <col min="19" max="19" width="4.875" style="1" customWidth="1"/>
    <col min="20" max="20" width="4.5" style="1" customWidth="1"/>
    <col min="21" max="21" width="6" style="1" customWidth="1"/>
    <col min="22" max="16384" width="9" style="1"/>
  </cols>
  <sheetData>
    <row r="1" s="1" customFormat="1" ht="28.5" spans="1:21">
      <c r="A1" s="12" t="s">
        <v>204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="1" customFormat="1" spans="1:21">
      <c r="A2" s="13" t="s">
        <v>205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="1" customFormat="1" ht="25" customHeight="1" spans="1:21">
      <c r="A3" s="14" t="s">
        <v>206</v>
      </c>
      <c r="B3" s="14"/>
      <c r="C3" s="14" t="s">
        <v>4</v>
      </c>
      <c r="D3" s="14"/>
      <c r="E3" s="14" t="s">
        <v>207</v>
      </c>
      <c r="F3" s="14" t="s">
        <v>208</v>
      </c>
      <c r="G3" s="14" t="s">
        <v>209</v>
      </c>
      <c r="H3" s="14" t="s">
        <v>210</v>
      </c>
      <c r="I3" s="14" t="s">
        <v>211</v>
      </c>
      <c r="J3" s="14" t="s">
        <v>212</v>
      </c>
      <c r="K3" s="14" t="s">
        <v>213</v>
      </c>
      <c r="L3" s="14"/>
      <c r="M3" s="14"/>
      <c r="N3" s="14"/>
      <c r="O3" s="14"/>
      <c r="P3" s="14"/>
      <c r="Q3" s="14"/>
      <c r="R3" s="14"/>
      <c r="S3" s="14"/>
      <c r="T3" s="14" t="s">
        <v>214</v>
      </c>
      <c r="U3" s="14" t="s">
        <v>215</v>
      </c>
    </row>
    <row r="4" s="1" customFormat="1" ht="23" customHeight="1" spans="1:21">
      <c r="A4" s="14"/>
      <c r="B4" s="14"/>
      <c r="C4" s="14"/>
      <c r="D4" s="14"/>
      <c r="E4" s="14"/>
      <c r="F4" s="14"/>
      <c r="G4" s="14"/>
      <c r="H4" s="14"/>
      <c r="I4" s="14"/>
      <c r="J4" s="14"/>
      <c r="K4" s="14" t="s">
        <v>203</v>
      </c>
      <c r="L4" s="14" t="s">
        <v>216</v>
      </c>
      <c r="M4" s="14"/>
      <c r="N4" s="14"/>
      <c r="O4" s="14" t="s">
        <v>217</v>
      </c>
      <c r="P4" s="14"/>
      <c r="Q4" s="14"/>
      <c r="R4" s="14" t="s">
        <v>218</v>
      </c>
      <c r="S4" s="14" t="s">
        <v>219</v>
      </c>
      <c r="T4" s="14"/>
      <c r="U4" s="14"/>
    </row>
    <row r="5" s="1" customFormat="1" ht="82" customHeight="1" spans="1:21">
      <c r="A5" s="14"/>
      <c r="B5" s="14"/>
      <c r="C5" s="15" t="s">
        <v>220</v>
      </c>
      <c r="D5" s="15" t="s">
        <v>221</v>
      </c>
      <c r="E5" s="14"/>
      <c r="F5" s="14"/>
      <c r="G5" s="14"/>
      <c r="H5" s="14"/>
      <c r="I5" s="14"/>
      <c r="J5" s="14"/>
      <c r="K5" s="14"/>
      <c r="L5" s="15" t="s">
        <v>67</v>
      </c>
      <c r="M5" s="15" t="s">
        <v>222</v>
      </c>
      <c r="N5" s="15" t="s">
        <v>223</v>
      </c>
      <c r="O5" s="15" t="s">
        <v>67</v>
      </c>
      <c r="P5" s="15" t="s">
        <v>224</v>
      </c>
      <c r="Q5" s="15" t="s">
        <v>225</v>
      </c>
      <c r="R5" s="14"/>
      <c r="S5" s="14"/>
      <c r="T5" s="14"/>
      <c r="U5" s="14"/>
    </row>
    <row r="6" s="1" customFormat="1" ht="42" customHeight="1" spans="1:21">
      <c r="A6" s="16">
        <v>111001</v>
      </c>
      <c r="B6" s="16" t="s">
        <v>226</v>
      </c>
      <c r="C6" s="17"/>
      <c r="D6" s="17"/>
      <c r="E6" s="17"/>
      <c r="F6" s="17"/>
      <c r="G6" s="17"/>
      <c r="H6" s="17"/>
      <c r="I6" s="17"/>
      <c r="J6" s="17"/>
      <c r="K6" s="18">
        <f t="shared" ref="K6:M6" si="0">K7+K8+K9</f>
        <v>38000</v>
      </c>
      <c r="L6" s="18">
        <f t="shared" si="0"/>
        <v>38000</v>
      </c>
      <c r="M6" s="18">
        <f t="shared" si="0"/>
        <v>38000</v>
      </c>
      <c r="N6" s="18"/>
      <c r="O6" s="18"/>
      <c r="P6" s="19"/>
      <c r="Q6" s="19"/>
      <c r="R6" s="19"/>
      <c r="S6" s="20"/>
      <c r="T6" s="21"/>
      <c r="U6" s="21" t="s">
        <v>227</v>
      </c>
    </row>
    <row r="7" s="1" customFormat="1" ht="33.75" spans="1:21">
      <c r="A7" s="22"/>
      <c r="B7" s="17"/>
      <c r="C7" s="23" t="s">
        <v>228</v>
      </c>
      <c r="D7" s="23" t="s">
        <v>229</v>
      </c>
      <c r="E7" s="24" t="s">
        <v>230</v>
      </c>
      <c r="F7" s="24" t="s">
        <v>231</v>
      </c>
      <c r="G7" s="23" t="s">
        <v>232</v>
      </c>
      <c r="H7" s="25" t="s">
        <v>233</v>
      </c>
      <c r="I7" s="23">
        <v>1250</v>
      </c>
      <c r="J7" s="23">
        <v>16</v>
      </c>
      <c r="K7" s="18">
        <f t="shared" ref="K7:K9" si="1">L7</f>
        <v>20000</v>
      </c>
      <c r="L7" s="18">
        <f t="shared" ref="L7:L9" si="2">M7</f>
        <v>20000</v>
      </c>
      <c r="M7" s="18">
        <f t="shared" ref="M7:M9" si="3">J7*I7</f>
        <v>20000</v>
      </c>
      <c r="N7" s="17"/>
      <c r="O7" s="17"/>
      <c r="P7" s="26"/>
      <c r="Q7" s="26"/>
      <c r="R7" s="19"/>
      <c r="S7" s="27"/>
      <c r="T7" s="21"/>
      <c r="U7" s="21" t="s">
        <v>227</v>
      </c>
    </row>
    <row r="8" s="1" customFormat="1" ht="45" spans="1:21">
      <c r="A8" s="22"/>
      <c r="B8" s="17"/>
      <c r="C8" s="23" t="s">
        <v>234</v>
      </c>
      <c r="D8" s="23" t="s">
        <v>235</v>
      </c>
      <c r="E8" s="24" t="s">
        <v>230</v>
      </c>
      <c r="F8" s="24" t="s">
        <v>231</v>
      </c>
      <c r="G8" s="23" t="s">
        <v>232</v>
      </c>
      <c r="H8" s="25" t="s">
        <v>236</v>
      </c>
      <c r="I8" s="23">
        <v>1600</v>
      </c>
      <c r="J8" s="23">
        <v>4</v>
      </c>
      <c r="K8" s="18">
        <f t="shared" si="1"/>
        <v>6400</v>
      </c>
      <c r="L8" s="18">
        <f t="shared" si="2"/>
        <v>6400</v>
      </c>
      <c r="M8" s="18">
        <f t="shared" si="3"/>
        <v>6400</v>
      </c>
      <c r="N8" s="17"/>
      <c r="O8" s="17"/>
      <c r="P8" s="26"/>
      <c r="Q8" s="26"/>
      <c r="R8" s="19"/>
      <c r="S8" s="27"/>
      <c r="T8" s="21"/>
      <c r="U8" s="21" t="s">
        <v>227</v>
      </c>
    </row>
    <row r="9" s="1" customFormat="1" ht="42" customHeight="1" spans="1:21">
      <c r="A9" s="22"/>
      <c r="B9" s="17"/>
      <c r="C9" s="23" t="s">
        <v>237</v>
      </c>
      <c r="D9" s="23" t="s">
        <v>238</v>
      </c>
      <c r="E9" s="24" t="s">
        <v>230</v>
      </c>
      <c r="F9" s="24" t="s">
        <v>231</v>
      </c>
      <c r="G9" s="23" t="s">
        <v>239</v>
      </c>
      <c r="H9" s="25" t="s">
        <v>240</v>
      </c>
      <c r="I9" s="23">
        <v>400</v>
      </c>
      <c r="J9" s="23">
        <v>29</v>
      </c>
      <c r="K9" s="18">
        <f t="shared" si="1"/>
        <v>11600</v>
      </c>
      <c r="L9" s="18">
        <f t="shared" si="2"/>
        <v>11600</v>
      </c>
      <c r="M9" s="18">
        <f t="shared" si="3"/>
        <v>11600</v>
      </c>
      <c r="N9" s="17"/>
      <c r="O9" s="17"/>
      <c r="P9" s="26"/>
      <c r="Q9" s="26"/>
      <c r="R9" s="19"/>
      <c r="S9" s="27"/>
      <c r="T9" s="21"/>
      <c r="U9" s="21"/>
    </row>
    <row r="10" s="1" customFormat="1" ht="42" customHeight="1" spans="1:21">
      <c r="A10" s="22"/>
      <c r="B10" s="17"/>
      <c r="C10" s="23"/>
      <c r="D10" s="23"/>
      <c r="E10" s="24"/>
      <c r="F10" s="24"/>
      <c r="G10" s="23"/>
      <c r="H10" s="23"/>
      <c r="I10" s="23"/>
      <c r="J10" s="23"/>
      <c r="K10" s="18"/>
      <c r="L10" s="18"/>
      <c r="M10" s="18"/>
      <c r="N10" s="17"/>
      <c r="O10" s="17"/>
      <c r="P10" s="26"/>
      <c r="Q10" s="26"/>
      <c r="R10" s="19"/>
      <c r="S10" s="27"/>
      <c r="T10" s="21"/>
      <c r="U10" s="21" t="s">
        <v>227</v>
      </c>
    </row>
    <row r="11" s="1" customFormat="1" spans="1:21">
      <c r="A11" s="28" t="s">
        <v>241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="1" customFormat="1" spans="1:2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</sheetData>
  <mergeCells count="19">
    <mergeCell ref="A1:U1"/>
    <mergeCell ref="A2:U2"/>
    <mergeCell ref="K3:S3"/>
    <mergeCell ref="L4:N4"/>
    <mergeCell ref="O4:Q4"/>
    <mergeCell ref="E3:E5"/>
    <mergeCell ref="F3:F5"/>
    <mergeCell ref="G3:G5"/>
    <mergeCell ref="H3:H5"/>
    <mergeCell ref="I3:I5"/>
    <mergeCell ref="J3:J5"/>
    <mergeCell ref="K4:K5"/>
    <mergeCell ref="R4:R5"/>
    <mergeCell ref="S4:S5"/>
    <mergeCell ref="T3:T5"/>
    <mergeCell ref="U3:U5"/>
    <mergeCell ref="A3:B5"/>
    <mergeCell ref="C3:D4"/>
    <mergeCell ref="A11:U1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11" workbookViewId="0">
      <selection activeCell="D27" sqref="D27"/>
    </sheetView>
  </sheetViews>
  <sheetFormatPr defaultColWidth="9" defaultRowHeight="13.5" outlineLevelCol="3"/>
  <cols>
    <col min="1" max="1" width="18.625" style="1" customWidth="1"/>
    <col min="2" max="2" width="16.375" style="1" customWidth="1"/>
    <col min="3" max="3" width="34.125" style="1" customWidth="1"/>
    <col min="4" max="4" width="14.5" style="1" customWidth="1"/>
    <col min="5" max="16384" width="9" style="1"/>
  </cols>
  <sheetData>
    <row r="1" s="1" customFormat="1" ht="27.75" spans="1:4">
      <c r="A1" s="2" t="s">
        <v>242</v>
      </c>
      <c r="B1" s="2"/>
      <c r="C1" s="2"/>
      <c r="D1" s="2"/>
    </row>
    <row r="2" s="1" customFormat="1" ht="19.5" spans="1:4">
      <c r="A2" s="3" t="s">
        <v>243</v>
      </c>
      <c r="B2" s="3"/>
      <c r="C2" s="3"/>
      <c r="D2" s="4" t="s">
        <v>244</v>
      </c>
    </row>
    <row r="3" s="1" customFormat="1" ht="19.5" spans="1:4">
      <c r="A3" s="5" t="s">
        <v>245</v>
      </c>
      <c r="B3" s="5"/>
      <c r="C3" s="5"/>
      <c r="D3" s="5" t="s">
        <v>246</v>
      </c>
    </row>
    <row r="4" s="1" customFormat="1" ht="19.5" spans="1:4">
      <c r="A4" s="6" t="s">
        <v>247</v>
      </c>
      <c r="B4" s="7" t="s">
        <v>248</v>
      </c>
      <c r="C4" s="7"/>
      <c r="D4" s="5" t="s">
        <v>231</v>
      </c>
    </row>
    <row r="5" s="1" customFormat="1" ht="19.5" spans="1:4">
      <c r="A5" s="6"/>
      <c r="B5" s="7" t="s">
        <v>249</v>
      </c>
      <c r="C5" s="7"/>
      <c r="D5" s="5" t="s">
        <v>231</v>
      </c>
    </row>
    <row r="6" s="1" customFormat="1" ht="19.5" spans="1:4">
      <c r="A6" s="6"/>
      <c r="B6" s="7" t="s">
        <v>250</v>
      </c>
      <c r="C6" s="7"/>
      <c r="D6" s="5" t="s">
        <v>231</v>
      </c>
    </row>
    <row r="7" s="1" customFormat="1" ht="19.5" spans="1:4">
      <c r="A7" s="6"/>
      <c r="B7" s="7" t="s">
        <v>251</v>
      </c>
      <c r="C7" s="7"/>
      <c r="D7" s="5" t="s">
        <v>231</v>
      </c>
    </row>
    <row r="8" s="1" customFormat="1" ht="19.5" spans="1:4">
      <c r="A8" s="6"/>
      <c r="B8" s="7" t="s">
        <v>252</v>
      </c>
      <c r="C8" s="7"/>
      <c r="D8" s="5" t="s">
        <v>231</v>
      </c>
    </row>
    <row r="9" s="1" customFormat="1" ht="19.5" spans="1:4">
      <c r="A9" s="6"/>
      <c r="B9" s="7" t="s">
        <v>253</v>
      </c>
      <c r="C9" s="7"/>
      <c r="D9" s="5" t="s">
        <v>231</v>
      </c>
    </row>
    <row r="10" s="1" customFormat="1" ht="19.5" spans="1:4">
      <c r="A10" s="6"/>
      <c r="B10" s="7" t="s">
        <v>254</v>
      </c>
      <c r="C10" s="7"/>
      <c r="D10" s="5" t="s">
        <v>231</v>
      </c>
    </row>
    <row r="11" s="1" customFormat="1" ht="19.5" spans="1:4">
      <c r="A11" s="6"/>
      <c r="B11" s="7" t="s">
        <v>140</v>
      </c>
      <c r="C11" s="7"/>
      <c r="D11" s="5" t="s">
        <v>231</v>
      </c>
    </row>
    <row r="12" s="1" customFormat="1" ht="19.5" spans="1:4">
      <c r="A12" s="6"/>
      <c r="B12" s="7" t="s">
        <v>255</v>
      </c>
      <c r="C12" s="7"/>
      <c r="D12" s="5" t="s">
        <v>231</v>
      </c>
    </row>
    <row r="13" s="1" customFormat="1" ht="19.5" spans="1:4">
      <c r="A13" s="6"/>
      <c r="B13" s="7" t="s">
        <v>256</v>
      </c>
      <c r="C13" s="7"/>
      <c r="D13" s="5" t="s">
        <v>231</v>
      </c>
    </row>
    <row r="14" s="1" customFormat="1" ht="19.5" spans="1:4">
      <c r="A14" s="6"/>
      <c r="B14" s="7" t="s">
        <v>204</v>
      </c>
      <c r="C14" s="7"/>
      <c r="D14" s="5" t="s">
        <v>231</v>
      </c>
    </row>
    <row r="15" s="1" customFormat="1" ht="19.5" spans="1:4">
      <c r="A15" s="6"/>
      <c r="B15" s="7" t="s">
        <v>257</v>
      </c>
      <c r="C15" s="7"/>
      <c r="D15" s="5" t="s">
        <v>231</v>
      </c>
    </row>
    <row r="16" s="1" customFormat="1" ht="19.5" spans="1:4">
      <c r="A16" s="6"/>
      <c r="B16" s="7" t="s">
        <v>258</v>
      </c>
      <c r="C16" s="7"/>
      <c r="D16" s="5" t="s">
        <v>231</v>
      </c>
    </row>
    <row r="17" s="1" customFormat="1" ht="19.5" spans="1:4">
      <c r="A17" s="6"/>
      <c r="B17" s="7" t="s">
        <v>259</v>
      </c>
      <c r="C17" s="7"/>
      <c r="D17" s="5" t="s">
        <v>231</v>
      </c>
    </row>
    <row r="18" s="1" customFormat="1" ht="19.5" spans="1:4">
      <c r="A18" s="6"/>
      <c r="B18" s="7" t="s">
        <v>260</v>
      </c>
      <c r="C18" s="7"/>
      <c r="D18" s="5" t="s">
        <v>231</v>
      </c>
    </row>
    <row r="19" s="1" customFormat="1" ht="19.5" spans="1:4">
      <c r="A19" s="6"/>
      <c r="B19" s="7" t="s">
        <v>261</v>
      </c>
      <c r="C19" s="7"/>
      <c r="D19" s="4" t="s">
        <v>231</v>
      </c>
    </row>
    <row r="20" s="1" customFormat="1" ht="19.5" spans="1:4">
      <c r="A20" s="6"/>
      <c r="B20" s="7" t="s">
        <v>262</v>
      </c>
      <c r="C20" s="7"/>
      <c r="D20" s="4" t="s">
        <v>231</v>
      </c>
    </row>
    <row r="21" s="1" customFormat="1" ht="19.5" spans="1:4">
      <c r="A21" s="6" t="s">
        <v>263</v>
      </c>
      <c r="B21" s="7" t="s">
        <v>264</v>
      </c>
      <c r="C21" s="7"/>
      <c r="D21" s="4" t="s">
        <v>231</v>
      </c>
    </row>
    <row r="22" s="1" customFormat="1" ht="19.5" spans="1:4">
      <c r="A22" s="6"/>
      <c r="B22" s="7" t="s">
        <v>265</v>
      </c>
      <c r="C22" s="7"/>
      <c r="D22" s="4" t="s">
        <v>231</v>
      </c>
    </row>
    <row r="23" s="1" customFormat="1" ht="40" customHeight="1" spans="1:4">
      <c r="A23" s="6"/>
      <c r="B23" s="7" t="s">
        <v>188</v>
      </c>
      <c r="C23" s="8" t="s">
        <v>266</v>
      </c>
      <c r="D23" s="4" t="s">
        <v>231</v>
      </c>
    </row>
    <row r="24" s="1" customFormat="1" ht="58" customHeight="1" spans="1:4">
      <c r="A24" s="6"/>
      <c r="B24" s="7"/>
      <c r="C24" s="8" t="s">
        <v>267</v>
      </c>
      <c r="D24" s="4" t="s">
        <v>231</v>
      </c>
    </row>
    <row r="25" s="1" customFormat="1" ht="30" customHeight="1" spans="1:4">
      <c r="A25" s="6" t="s">
        <v>268</v>
      </c>
      <c r="B25" s="7" t="s">
        <v>269</v>
      </c>
      <c r="C25" s="7"/>
      <c r="D25" s="9">
        <v>46078</v>
      </c>
    </row>
    <row r="26" s="1" customFormat="1" ht="30" customHeight="1" spans="1:4">
      <c r="A26" s="6"/>
      <c r="B26" s="7" t="s">
        <v>270</v>
      </c>
      <c r="C26" s="7"/>
      <c r="D26" s="4" t="s">
        <v>231</v>
      </c>
    </row>
    <row r="27" s="1" customFormat="1" ht="42" customHeight="1" spans="1:4">
      <c r="A27" s="6" t="s">
        <v>271</v>
      </c>
      <c r="B27" s="8" t="s">
        <v>272</v>
      </c>
      <c r="C27" s="8"/>
      <c r="D27" s="4" t="s">
        <v>231</v>
      </c>
    </row>
    <row r="28" s="1" customFormat="1" ht="14.25" spans="1:4">
      <c r="A28" s="10"/>
      <c r="B28" s="10"/>
      <c r="C28" s="10"/>
      <c r="D28" s="10"/>
    </row>
    <row r="29" s="1" customFormat="1" ht="18.75" spans="1:4">
      <c r="A29" s="11" t="s">
        <v>273</v>
      </c>
      <c r="B29" s="11"/>
      <c r="C29" s="11"/>
      <c r="D29" s="11"/>
    </row>
  </sheetData>
  <mergeCells count="30">
    <mergeCell ref="A1:D1"/>
    <mergeCell ref="A2:C2"/>
    <mergeCell ref="A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5:C25"/>
    <mergeCell ref="B26:C26"/>
    <mergeCell ref="B27:C27"/>
    <mergeCell ref="A29:D29"/>
    <mergeCell ref="A4:A20"/>
    <mergeCell ref="A21:A24"/>
    <mergeCell ref="A25:A26"/>
    <mergeCell ref="B23:B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2" sqref="A2:B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29"/>
      <c r="B1" s="29"/>
    </row>
    <row r="2" ht="26.05" customHeight="1" spans="1:2">
      <c r="A2" s="30" t="s">
        <v>52</v>
      </c>
      <c r="B2" s="30"/>
    </row>
    <row r="3" ht="26.05" customHeight="1" spans="1:2">
      <c r="A3" s="66"/>
      <c r="B3" s="31" t="s">
        <v>1</v>
      </c>
    </row>
    <row r="4" ht="26.05" customHeight="1" spans="1:2">
      <c r="A4" s="41" t="s">
        <v>4</v>
      </c>
      <c r="B4" s="48" t="s">
        <v>5</v>
      </c>
    </row>
    <row r="5" ht="26.05" customHeight="1" spans="1:2">
      <c r="A5" s="36" t="s">
        <v>53</v>
      </c>
      <c r="B5" s="37">
        <v>672.423625</v>
      </c>
    </row>
    <row r="6" ht="26.05" customHeight="1" spans="1:2">
      <c r="A6" s="36" t="s">
        <v>54</v>
      </c>
      <c r="B6" s="37">
        <v>672.423625</v>
      </c>
    </row>
    <row r="7" ht="26.05" customHeight="1" spans="1:2">
      <c r="A7" s="36" t="s">
        <v>55</v>
      </c>
      <c r="B7" s="37">
        <v>672.423625</v>
      </c>
    </row>
    <row r="8" ht="26.05" customHeight="1" spans="1:2">
      <c r="A8" s="36" t="s">
        <v>56</v>
      </c>
      <c r="B8" s="37"/>
    </row>
    <row r="9" ht="26.05" customHeight="1" spans="1:2">
      <c r="A9" s="65" t="s">
        <v>57</v>
      </c>
      <c r="B9" s="40"/>
    </row>
    <row r="10" ht="26.05" customHeight="1" spans="1:2">
      <c r="A10" s="65" t="s">
        <v>58</v>
      </c>
      <c r="B10" s="40"/>
    </row>
    <row r="11" ht="26.05" customHeight="1" spans="1:2">
      <c r="A11" s="65" t="s">
        <v>59</v>
      </c>
      <c r="B11" s="40"/>
    </row>
    <row r="12" ht="26.05" customHeight="1" spans="1:2">
      <c r="A12" s="65" t="s">
        <v>60</v>
      </c>
      <c r="B12" s="40">
        <v>672.42</v>
      </c>
    </row>
    <row r="13" ht="14.65" customHeight="1"/>
    <row r="14" ht="26.05" customHeight="1" spans="1:2">
      <c r="A14" s="29" t="s">
        <v>51</v>
      </c>
      <c r="B14" s="29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2" sqref="A2:E2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29"/>
      <c r="B1" s="29"/>
      <c r="C1" s="29"/>
      <c r="D1" s="29"/>
      <c r="E1" s="29"/>
    </row>
    <row r="2" ht="26.05" customHeight="1" spans="1:5">
      <c r="A2" s="30" t="s">
        <v>61</v>
      </c>
      <c r="B2" s="30"/>
      <c r="C2" s="30"/>
      <c r="D2" s="30"/>
      <c r="E2" s="30"/>
    </row>
    <row r="3" ht="26.05" customHeight="1" spans="1:5">
      <c r="A3" s="66"/>
      <c r="B3" s="66"/>
      <c r="C3" s="66"/>
      <c r="D3" s="66"/>
      <c r="E3" s="29" t="s">
        <v>1</v>
      </c>
    </row>
    <row r="4" ht="26.05" customHeight="1" spans="1:5">
      <c r="A4" s="32" t="s">
        <v>62</v>
      </c>
      <c r="B4" s="38" t="s">
        <v>63</v>
      </c>
      <c r="C4" s="38" t="s">
        <v>64</v>
      </c>
      <c r="D4" s="38" t="s">
        <v>65</v>
      </c>
      <c r="E4" s="33" t="s">
        <v>66</v>
      </c>
    </row>
    <row r="5" ht="26.05" customHeight="1" spans="1:5">
      <c r="A5" s="34" t="s">
        <v>67</v>
      </c>
      <c r="B5" s="46">
        <v>672.42</v>
      </c>
      <c r="C5" s="46">
        <v>465.423625</v>
      </c>
      <c r="D5" s="46">
        <v>207</v>
      </c>
      <c r="E5" s="47"/>
    </row>
    <row r="6" ht="26.05" customHeight="1" spans="1:5">
      <c r="A6" s="34" t="s">
        <v>68</v>
      </c>
      <c r="B6" s="46">
        <v>52.812907</v>
      </c>
      <c r="C6" s="46">
        <v>52.812907</v>
      </c>
      <c r="D6" s="46"/>
      <c r="E6" s="47"/>
    </row>
    <row r="7" ht="26.05" customHeight="1" spans="1:5">
      <c r="A7" s="34" t="s">
        <v>69</v>
      </c>
      <c r="B7" s="46">
        <v>50.537436</v>
      </c>
      <c r="C7" s="46">
        <v>50.537436</v>
      </c>
      <c r="D7" s="46"/>
      <c r="E7" s="47"/>
    </row>
    <row r="8" ht="26.05" customHeight="1" spans="1:5">
      <c r="A8" s="36" t="s">
        <v>70</v>
      </c>
      <c r="B8" s="39">
        <v>3.674268</v>
      </c>
      <c r="C8" s="39">
        <v>3.674268</v>
      </c>
      <c r="D8" s="39"/>
      <c r="E8" s="40"/>
    </row>
    <row r="9" ht="26.05" customHeight="1" spans="1:5">
      <c r="A9" s="36" t="s">
        <v>71</v>
      </c>
      <c r="B9" s="39">
        <v>46.863168</v>
      </c>
      <c r="C9" s="39">
        <v>46.863168</v>
      </c>
      <c r="D9" s="39"/>
      <c r="E9" s="40"/>
    </row>
    <row r="10" ht="26.05" customHeight="1" spans="1:5">
      <c r="A10" s="34" t="s">
        <v>72</v>
      </c>
      <c r="B10" s="46">
        <v>2.275471</v>
      </c>
      <c r="C10" s="46">
        <v>2.275471</v>
      </c>
      <c r="D10" s="46"/>
      <c r="E10" s="47"/>
    </row>
    <row r="11" ht="26.05" customHeight="1" spans="1:5">
      <c r="A11" s="36" t="s">
        <v>72</v>
      </c>
      <c r="B11" s="39">
        <v>2.275471</v>
      </c>
      <c r="C11" s="39">
        <v>2.275471</v>
      </c>
      <c r="D11" s="39"/>
      <c r="E11" s="40"/>
    </row>
    <row r="12" ht="26.05" customHeight="1" spans="1:5">
      <c r="A12" s="34" t="s">
        <v>73</v>
      </c>
      <c r="B12" s="46">
        <v>24.168162</v>
      </c>
      <c r="C12" s="46">
        <v>24.168162</v>
      </c>
      <c r="D12" s="46"/>
      <c r="E12" s="47"/>
    </row>
    <row r="13" ht="26.05" customHeight="1" spans="1:5">
      <c r="A13" s="34" t="s">
        <v>74</v>
      </c>
      <c r="B13" s="46">
        <v>24.168162</v>
      </c>
      <c r="C13" s="46">
        <v>24.168162</v>
      </c>
      <c r="D13" s="46"/>
      <c r="E13" s="47"/>
    </row>
    <row r="14" ht="26.05" customHeight="1" spans="1:5">
      <c r="A14" s="36" t="s">
        <v>75</v>
      </c>
      <c r="B14" s="39">
        <v>24.168162</v>
      </c>
      <c r="C14" s="39">
        <v>24.168162</v>
      </c>
      <c r="D14" s="39"/>
      <c r="E14" s="40"/>
    </row>
    <row r="15" ht="26.05" customHeight="1" spans="1:5">
      <c r="A15" s="34" t="s">
        <v>76</v>
      </c>
      <c r="B15" s="46">
        <v>595.44</v>
      </c>
      <c r="C15" s="46">
        <v>388.442556</v>
      </c>
      <c r="D15" s="46">
        <v>207</v>
      </c>
      <c r="E15" s="47"/>
    </row>
    <row r="16" ht="26.05" customHeight="1" spans="1:5">
      <c r="A16" s="34" t="s">
        <v>77</v>
      </c>
      <c r="B16" s="46">
        <v>565.44</v>
      </c>
      <c r="C16" s="46">
        <v>388.442556</v>
      </c>
      <c r="D16" s="46">
        <v>177</v>
      </c>
      <c r="E16" s="47"/>
    </row>
    <row r="17" ht="26.05" customHeight="1" spans="1:5">
      <c r="A17" s="36" t="s">
        <v>78</v>
      </c>
      <c r="B17" s="39">
        <v>565.442556</v>
      </c>
      <c r="C17" s="39">
        <v>388.442556</v>
      </c>
      <c r="D17" s="39">
        <v>177</v>
      </c>
      <c r="E17" s="40"/>
    </row>
    <row r="18" ht="26.05" customHeight="1" spans="1:5">
      <c r="A18" s="34" t="s">
        <v>79</v>
      </c>
      <c r="B18" s="46">
        <v>30</v>
      </c>
      <c r="C18" s="46"/>
      <c r="D18" s="46">
        <v>30</v>
      </c>
      <c r="E18" s="47"/>
    </row>
    <row r="19" ht="26.05" customHeight="1" spans="1:5">
      <c r="A19" s="36" t="s">
        <v>80</v>
      </c>
      <c r="B19" s="39">
        <v>30</v>
      </c>
      <c r="C19" s="39"/>
      <c r="D19" s="39">
        <v>30</v>
      </c>
      <c r="E19" s="40"/>
    </row>
    <row r="20" ht="19.55" customHeight="1"/>
    <row r="21" ht="19.55" customHeight="1" spans="1:5">
      <c r="A21" s="29" t="s">
        <v>51</v>
      </c>
      <c r="B21" s="29"/>
      <c r="C21" s="29"/>
      <c r="D21" s="29"/>
      <c r="E21" s="29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8" workbookViewId="0">
      <selection activeCell="A2" sqref="A2:D2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29"/>
      <c r="B1" s="29"/>
      <c r="C1" s="29"/>
      <c r="D1" s="29"/>
      <c r="E1" s="29"/>
      <c r="F1" s="29"/>
      <c r="G1" s="29"/>
    </row>
    <row r="2" ht="26.05" customHeight="1" spans="1:7">
      <c r="A2" s="30" t="s">
        <v>81</v>
      </c>
      <c r="B2" s="30"/>
      <c r="C2" s="30"/>
      <c r="D2" s="30"/>
      <c r="E2" s="29"/>
      <c r="F2" s="29"/>
      <c r="G2" s="29"/>
    </row>
    <row r="3" ht="26.05" customHeight="1" spans="1:7">
      <c r="A3" s="66"/>
      <c r="B3" s="66"/>
      <c r="C3" s="31" t="s">
        <v>1</v>
      </c>
      <c r="D3" s="31"/>
      <c r="E3" s="66"/>
      <c r="F3" s="66"/>
      <c r="G3" s="66"/>
    </row>
    <row r="4" ht="26.05" customHeight="1" spans="1:7">
      <c r="A4" s="41" t="s">
        <v>2</v>
      </c>
      <c r="B4" s="41"/>
      <c r="C4" s="48" t="s">
        <v>3</v>
      </c>
      <c r="D4" s="48"/>
      <c r="E4" s="66"/>
      <c r="F4" s="66"/>
      <c r="G4" s="66"/>
    </row>
    <row r="5" ht="26.05" customHeight="1" spans="1:7">
      <c r="A5" s="41" t="s">
        <v>4</v>
      </c>
      <c r="B5" s="49" t="s">
        <v>5</v>
      </c>
      <c r="C5" s="49" t="s">
        <v>4</v>
      </c>
      <c r="D5" s="48" t="s">
        <v>67</v>
      </c>
      <c r="E5" s="66"/>
      <c r="F5" s="66"/>
      <c r="G5" s="66"/>
    </row>
    <row r="6" ht="26.05" customHeight="1" spans="1:7">
      <c r="A6" s="36" t="s">
        <v>82</v>
      </c>
      <c r="B6" s="39">
        <v>672.423625</v>
      </c>
      <c r="C6" s="44" t="s">
        <v>83</v>
      </c>
      <c r="D6" s="40">
        <v>672.423625</v>
      </c>
      <c r="E6" s="66"/>
      <c r="F6" s="66"/>
      <c r="G6" s="66"/>
    </row>
    <row r="7" ht="26.05" customHeight="1" spans="1:7">
      <c r="A7" s="36" t="s">
        <v>84</v>
      </c>
      <c r="B7" s="67">
        <v>672.423625</v>
      </c>
      <c r="C7" s="44" t="s">
        <v>85</v>
      </c>
      <c r="D7" s="68"/>
      <c r="E7" s="66"/>
      <c r="F7" s="66"/>
      <c r="G7" s="66"/>
    </row>
    <row r="8" ht="26.05" customHeight="1" spans="1:7">
      <c r="A8" s="36" t="s">
        <v>86</v>
      </c>
      <c r="B8" s="67"/>
      <c r="C8" s="44" t="s">
        <v>87</v>
      </c>
      <c r="D8" s="68"/>
      <c r="E8" s="66"/>
      <c r="F8" s="66"/>
      <c r="G8" s="66"/>
    </row>
    <row r="9" ht="26.05" customHeight="1" spans="1:7">
      <c r="A9" s="36" t="s">
        <v>88</v>
      </c>
      <c r="B9" s="67"/>
      <c r="C9" s="44" t="s">
        <v>89</v>
      </c>
      <c r="D9" s="68"/>
      <c r="E9" s="66"/>
      <c r="F9" s="66"/>
      <c r="G9" s="66"/>
    </row>
    <row r="10" ht="26.05" customHeight="1" spans="1:7">
      <c r="A10" s="36"/>
      <c r="B10" s="67"/>
      <c r="C10" s="44" t="s">
        <v>90</v>
      </c>
      <c r="D10" s="68"/>
      <c r="E10" s="66"/>
      <c r="F10" s="66"/>
      <c r="G10" s="66"/>
    </row>
    <row r="11" ht="26.05" customHeight="1" spans="1:7">
      <c r="A11" s="36"/>
      <c r="B11" s="67"/>
      <c r="C11" s="44" t="s">
        <v>91</v>
      </c>
      <c r="D11" s="68"/>
      <c r="E11" s="66"/>
      <c r="F11" s="66"/>
      <c r="G11" s="66"/>
    </row>
    <row r="12" ht="26.05" customHeight="1" spans="1:7">
      <c r="A12" s="36"/>
      <c r="B12" s="67"/>
      <c r="C12" s="44" t="s">
        <v>92</v>
      </c>
      <c r="D12" s="68"/>
      <c r="E12" s="66"/>
      <c r="F12" s="66"/>
      <c r="G12" s="66"/>
    </row>
    <row r="13" ht="26.05" customHeight="1" spans="1:7">
      <c r="A13" s="36"/>
      <c r="B13" s="67"/>
      <c r="C13" s="44" t="s">
        <v>93</v>
      </c>
      <c r="D13" s="68"/>
      <c r="E13" s="66"/>
      <c r="F13" s="66"/>
      <c r="G13" s="66"/>
    </row>
    <row r="14" ht="26.05" customHeight="1" spans="1:7">
      <c r="A14" s="36"/>
      <c r="B14" s="67"/>
      <c r="C14" s="44" t="s">
        <v>94</v>
      </c>
      <c r="D14" s="68">
        <v>52.812907</v>
      </c>
      <c r="E14" s="66"/>
      <c r="F14" s="66"/>
      <c r="G14" s="66"/>
    </row>
    <row r="15" ht="26.05" customHeight="1" spans="1:7">
      <c r="A15" s="36"/>
      <c r="B15" s="67"/>
      <c r="C15" s="44" t="s">
        <v>95</v>
      </c>
      <c r="D15" s="68"/>
      <c r="E15" s="66"/>
      <c r="F15" s="66"/>
      <c r="G15" s="66"/>
    </row>
    <row r="16" ht="26.05" customHeight="1" spans="1:7">
      <c r="A16" s="36"/>
      <c r="B16" s="67"/>
      <c r="C16" s="44" t="s">
        <v>96</v>
      </c>
      <c r="D16" s="68">
        <v>24.168162</v>
      </c>
      <c r="E16" s="66"/>
      <c r="F16" s="66"/>
      <c r="G16" s="66"/>
    </row>
    <row r="17" ht="26.05" customHeight="1" spans="1:7">
      <c r="A17" s="36"/>
      <c r="B17" s="67"/>
      <c r="C17" s="44" t="s">
        <v>97</v>
      </c>
      <c r="D17" s="68"/>
      <c r="E17" s="66"/>
      <c r="F17" s="66"/>
      <c r="G17" s="66"/>
    </row>
    <row r="18" ht="26.05" customHeight="1" spans="1:7">
      <c r="A18" s="36"/>
      <c r="B18" s="67"/>
      <c r="C18" s="44" t="s">
        <v>98</v>
      </c>
      <c r="D18" s="68"/>
      <c r="E18" s="66"/>
      <c r="F18" s="66"/>
      <c r="G18" s="66"/>
    </row>
    <row r="19" ht="26.05" customHeight="1" spans="1:7">
      <c r="A19" s="36"/>
      <c r="B19" s="67"/>
      <c r="C19" s="44" t="s">
        <v>99</v>
      </c>
      <c r="D19" s="68"/>
      <c r="E19" s="66"/>
      <c r="F19" s="66"/>
      <c r="G19" s="66"/>
    </row>
    <row r="20" ht="26.05" customHeight="1" spans="1:7">
      <c r="A20" s="36"/>
      <c r="B20" s="67"/>
      <c r="C20" s="44" t="s">
        <v>100</v>
      </c>
      <c r="D20" s="68"/>
      <c r="E20" s="66"/>
      <c r="F20" s="66"/>
      <c r="G20" s="66"/>
    </row>
    <row r="21" ht="26.05" customHeight="1" spans="1:7">
      <c r="A21" s="36"/>
      <c r="B21" s="67"/>
      <c r="C21" s="44" t="s">
        <v>101</v>
      </c>
      <c r="D21" s="68"/>
      <c r="E21" s="66"/>
      <c r="F21" s="66"/>
      <c r="G21" s="66"/>
    </row>
    <row r="22" ht="26.05" customHeight="1" spans="1:7">
      <c r="A22" s="36"/>
      <c r="B22" s="67"/>
      <c r="C22" s="44" t="s">
        <v>102</v>
      </c>
      <c r="D22" s="68"/>
      <c r="E22" s="66"/>
      <c r="F22" s="66"/>
      <c r="G22" s="66"/>
    </row>
    <row r="23" ht="26.05" customHeight="1" spans="1:7">
      <c r="A23" s="36"/>
      <c r="B23" s="67"/>
      <c r="C23" s="44" t="s">
        <v>103</v>
      </c>
      <c r="D23" s="68"/>
      <c r="E23" s="66"/>
      <c r="F23" s="66"/>
      <c r="G23" s="66"/>
    </row>
    <row r="24" ht="26.05" customHeight="1" spans="1:7">
      <c r="A24" s="36"/>
      <c r="B24" s="67"/>
      <c r="C24" s="44" t="s">
        <v>104</v>
      </c>
      <c r="D24" s="68"/>
      <c r="E24" s="66"/>
      <c r="F24" s="66"/>
      <c r="G24" s="66"/>
    </row>
    <row r="25" ht="26.05" customHeight="1" spans="1:7">
      <c r="A25" s="36"/>
      <c r="B25" s="67"/>
      <c r="C25" s="44" t="s">
        <v>105</v>
      </c>
      <c r="D25" s="68"/>
      <c r="E25" s="66"/>
      <c r="F25" s="66"/>
      <c r="G25" s="66"/>
    </row>
    <row r="26" ht="26.05" customHeight="1" spans="1:7">
      <c r="A26" s="36"/>
      <c r="B26" s="67"/>
      <c r="C26" s="44" t="s">
        <v>106</v>
      </c>
      <c r="D26" s="68"/>
      <c r="E26" s="66"/>
      <c r="F26" s="66"/>
      <c r="G26" s="66"/>
    </row>
    <row r="27" ht="26.05" customHeight="1" spans="1:7">
      <c r="A27" s="36"/>
      <c r="B27" s="67"/>
      <c r="C27" s="44" t="s">
        <v>107</v>
      </c>
      <c r="D27" s="68"/>
      <c r="E27" s="66"/>
      <c r="F27" s="66"/>
      <c r="G27" s="66"/>
    </row>
    <row r="28" ht="26.05" customHeight="1" spans="1:7">
      <c r="A28" s="36"/>
      <c r="B28" s="67"/>
      <c r="C28" s="44" t="s">
        <v>108</v>
      </c>
      <c r="D28" s="68"/>
      <c r="E28" s="66"/>
      <c r="F28" s="66"/>
      <c r="G28" s="66"/>
    </row>
    <row r="29" ht="26.05" customHeight="1" spans="1:7">
      <c r="A29" s="36"/>
      <c r="B29" s="67"/>
      <c r="C29" s="44" t="s">
        <v>109</v>
      </c>
      <c r="D29" s="68">
        <v>595.442556</v>
      </c>
      <c r="E29" s="66"/>
      <c r="F29" s="66"/>
      <c r="G29" s="66"/>
    </row>
    <row r="30" ht="26.05" customHeight="1" spans="1:7">
      <c r="A30" s="36"/>
      <c r="B30" s="67"/>
      <c r="C30" s="44" t="s">
        <v>110</v>
      </c>
      <c r="D30" s="68"/>
      <c r="E30" s="66"/>
      <c r="F30" s="66"/>
      <c r="G30" s="66"/>
    </row>
    <row r="31" ht="26.05" customHeight="1" spans="1:7">
      <c r="A31" s="36"/>
      <c r="B31" s="67"/>
      <c r="C31" s="44" t="s">
        <v>111</v>
      </c>
      <c r="D31" s="68"/>
      <c r="E31" s="66"/>
      <c r="F31" s="66"/>
      <c r="G31" s="66"/>
    </row>
    <row r="32" ht="26.05" customHeight="1" spans="1:7">
      <c r="A32" s="36"/>
      <c r="B32" s="67"/>
      <c r="C32" s="44" t="s">
        <v>112</v>
      </c>
      <c r="D32" s="68"/>
      <c r="E32" s="66"/>
      <c r="F32" s="66"/>
      <c r="G32" s="66"/>
    </row>
    <row r="33" ht="26.05" customHeight="1" spans="1:7">
      <c r="A33" s="36"/>
      <c r="B33" s="67"/>
      <c r="C33" s="44" t="s">
        <v>113</v>
      </c>
      <c r="D33" s="68"/>
      <c r="E33" s="66"/>
      <c r="F33" s="66"/>
      <c r="G33" s="66"/>
    </row>
    <row r="34" ht="26.05" customHeight="1" spans="1:7">
      <c r="A34" s="36"/>
      <c r="B34" s="67"/>
      <c r="C34" s="44" t="s">
        <v>114</v>
      </c>
      <c r="D34" s="68"/>
      <c r="E34" s="66"/>
      <c r="F34" s="66"/>
      <c r="G34" s="66"/>
    </row>
    <row r="35" ht="26.05" customHeight="1" spans="1:7">
      <c r="A35" s="36"/>
      <c r="B35" s="67"/>
      <c r="C35" s="44"/>
      <c r="D35" s="68"/>
      <c r="E35" s="66"/>
      <c r="F35" s="66"/>
      <c r="G35" s="66"/>
    </row>
    <row r="36" ht="26.05" customHeight="1" spans="1:7">
      <c r="A36" s="36"/>
      <c r="B36" s="67"/>
      <c r="C36" s="44"/>
      <c r="D36" s="68"/>
      <c r="E36" s="66"/>
      <c r="F36" s="66"/>
      <c r="G36" s="66"/>
    </row>
    <row r="37" ht="26.05" customHeight="1" spans="1:7">
      <c r="A37" s="41" t="s">
        <v>115</v>
      </c>
      <c r="B37" s="43">
        <v>672.423625</v>
      </c>
      <c r="C37" s="49" t="s">
        <v>116</v>
      </c>
      <c r="D37" s="47">
        <v>672.423625</v>
      </c>
      <c r="E37" s="69"/>
      <c r="F37" s="66"/>
      <c r="G37" s="66"/>
    </row>
    <row r="38" ht="16.35" customHeight="1"/>
    <row r="39" ht="16.35" customHeight="1" spans="1:7">
      <c r="A39" s="29" t="s">
        <v>51</v>
      </c>
      <c r="B39" s="29"/>
      <c r="C39" s="29"/>
      <c r="D39" s="29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26.05" customHeight="1" spans="1:11">
      <c r="A2" s="30" t="s">
        <v>117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6.05" customHeight="1" spans="1:11">
      <c r="A3" s="66"/>
      <c r="B3" s="66"/>
      <c r="C3" s="66"/>
      <c r="D3" s="66"/>
      <c r="E3" s="66"/>
      <c r="F3" s="66"/>
      <c r="G3" s="66"/>
      <c r="H3" s="66"/>
      <c r="I3" s="66"/>
      <c r="J3" s="31" t="s">
        <v>1</v>
      </c>
      <c r="K3" s="31"/>
    </row>
    <row r="4" ht="26.05" customHeight="1" spans="1:11">
      <c r="A4" s="32" t="s">
        <v>118</v>
      </c>
      <c r="B4" s="38" t="s">
        <v>67</v>
      </c>
      <c r="C4" s="38" t="s">
        <v>119</v>
      </c>
      <c r="D4" s="38"/>
      <c r="E4" s="38"/>
      <c r="F4" s="38" t="s">
        <v>120</v>
      </c>
      <c r="G4" s="38"/>
      <c r="H4" s="38"/>
      <c r="I4" s="33" t="s">
        <v>121</v>
      </c>
      <c r="J4" s="33"/>
      <c r="K4" s="33"/>
    </row>
    <row r="5" ht="26.05" customHeight="1" spans="1:11">
      <c r="A5" s="32"/>
      <c r="B5" s="38"/>
      <c r="C5" s="38" t="s">
        <v>67</v>
      </c>
      <c r="D5" s="38" t="s">
        <v>64</v>
      </c>
      <c r="E5" s="38" t="s">
        <v>65</v>
      </c>
      <c r="F5" s="38" t="s">
        <v>67</v>
      </c>
      <c r="G5" s="38" t="s">
        <v>64</v>
      </c>
      <c r="H5" s="38" t="s">
        <v>65</v>
      </c>
      <c r="I5" s="38" t="s">
        <v>67</v>
      </c>
      <c r="J5" s="38" t="s">
        <v>64</v>
      </c>
      <c r="K5" s="33" t="s">
        <v>65</v>
      </c>
    </row>
    <row r="6" ht="26.05" customHeight="1" spans="1:11">
      <c r="A6" s="36" t="s">
        <v>67</v>
      </c>
      <c r="B6" s="39">
        <v>672.423625</v>
      </c>
      <c r="C6" s="39">
        <v>672.423625</v>
      </c>
      <c r="D6" s="39">
        <v>465.423625</v>
      </c>
      <c r="E6" s="39">
        <v>207</v>
      </c>
      <c r="F6" s="39"/>
      <c r="G6" s="39"/>
      <c r="H6" s="39"/>
      <c r="I6" s="39"/>
      <c r="J6" s="39"/>
      <c r="K6" s="40"/>
    </row>
    <row r="7" ht="26.05" customHeight="1" spans="1:11">
      <c r="A7" s="65" t="s">
        <v>122</v>
      </c>
      <c r="B7" s="39">
        <v>672.423625</v>
      </c>
      <c r="C7" s="39">
        <v>672.423625</v>
      </c>
      <c r="D7" s="45">
        <v>465.423625</v>
      </c>
      <c r="E7" s="45">
        <v>207</v>
      </c>
      <c r="F7" s="45"/>
      <c r="G7" s="45"/>
      <c r="H7" s="45"/>
      <c r="I7" s="45"/>
      <c r="J7" s="45"/>
      <c r="K7" s="37"/>
    </row>
    <row r="8" ht="26.05" customHeight="1" spans="1:11">
      <c r="A8" s="65" t="s">
        <v>122</v>
      </c>
      <c r="B8" s="39">
        <v>672.423625</v>
      </c>
      <c r="C8" s="39">
        <v>672.423625</v>
      </c>
      <c r="D8" s="45">
        <v>465.423625</v>
      </c>
      <c r="E8" s="45">
        <v>207</v>
      </c>
      <c r="F8" s="45"/>
      <c r="G8" s="45"/>
      <c r="H8" s="45"/>
      <c r="I8" s="45"/>
      <c r="J8" s="45"/>
      <c r="K8" s="37"/>
    </row>
    <row r="9" ht="16.35" customHeight="1"/>
    <row r="10" ht="16.35" customHeight="1" spans="1:11">
      <c r="A10" s="29" t="s">
        <v>51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D6" sqref="D6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57"/>
    </row>
    <row r="2" ht="26.05" customHeight="1" spans="1:5">
      <c r="A2" s="30" t="s">
        <v>123</v>
      </c>
      <c r="B2" s="30"/>
      <c r="C2" s="30"/>
      <c r="D2" s="30"/>
      <c r="E2" s="30"/>
    </row>
    <row r="3" ht="25" customHeight="1" spans="1:5">
      <c r="A3" s="29"/>
      <c r="B3" s="29"/>
      <c r="C3" s="31" t="s">
        <v>1</v>
      </c>
      <c r="D3" s="31"/>
      <c r="E3" s="31"/>
    </row>
    <row r="4" ht="26.05" customHeight="1" spans="1:5">
      <c r="A4" s="41" t="s">
        <v>62</v>
      </c>
      <c r="B4" s="41"/>
      <c r="C4" s="48" t="s">
        <v>119</v>
      </c>
      <c r="D4" s="48"/>
      <c r="E4" s="48"/>
    </row>
    <row r="5" ht="26.05" customHeight="1" spans="1:5">
      <c r="A5" s="58" t="s">
        <v>124</v>
      </c>
      <c r="B5" s="59" t="s">
        <v>125</v>
      </c>
      <c r="C5" s="60" t="s">
        <v>67</v>
      </c>
      <c r="D5" s="59" t="s">
        <v>64</v>
      </c>
      <c r="E5" s="61" t="s">
        <v>65</v>
      </c>
    </row>
    <row r="6" ht="26.05" customHeight="1" spans="1:5">
      <c r="A6" s="54"/>
      <c r="B6" s="52" t="s">
        <v>67</v>
      </c>
      <c r="C6" s="62">
        <v>672.423625</v>
      </c>
      <c r="D6" s="62">
        <v>465.423625</v>
      </c>
      <c r="E6" s="63">
        <v>207</v>
      </c>
    </row>
    <row r="7" ht="26.05" customHeight="1" spans="1:5">
      <c r="A7" s="64" t="s">
        <v>126</v>
      </c>
      <c r="B7" s="42" t="s">
        <v>68</v>
      </c>
      <c r="C7" s="46">
        <v>52.812907</v>
      </c>
      <c r="D7" s="46">
        <v>52.812907</v>
      </c>
      <c r="E7" s="47"/>
    </row>
    <row r="8" ht="26.05" customHeight="1" spans="1:5">
      <c r="A8" s="64" t="s">
        <v>127</v>
      </c>
      <c r="B8" s="42" t="s">
        <v>69</v>
      </c>
      <c r="C8" s="46">
        <v>50.537436</v>
      </c>
      <c r="D8" s="46">
        <v>50.537436</v>
      </c>
      <c r="E8" s="47"/>
    </row>
    <row r="9" ht="26.05" customHeight="1" spans="1:5">
      <c r="A9" s="65" t="s">
        <v>128</v>
      </c>
      <c r="B9" s="44" t="s">
        <v>70</v>
      </c>
      <c r="C9" s="39">
        <v>3.674268</v>
      </c>
      <c r="D9" s="39">
        <v>3.674268</v>
      </c>
      <c r="E9" s="40"/>
    </row>
    <row r="10" ht="26.05" customHeight="1" spans="1:5">
      <c r="A10" s="65" t="s">
        <v>129</v>
      </c>
      <c r="B10" s="44" t="s">
        <v>71</v>
      </c>
      <c r="C10" s="39">
        <v>46.863168</v>
      </c>
      <c r="D10" s="39">
        <v>46.863168</v>
      </c>
      <c r="E10" s="40"/>
    </row>
    <row r="11" ht="26.05" customHeight="1" spans="1:5">
      <c r="A11" s="64" t="s">
        <v>130</v>
      </c>
      <c r="B11" s="42" t="s">
        <v>72</v>
      </c>
      <c r="C11" s="46">
        <v>2.275471</v>
      </c>
      <c r="D11" s="46">
        <v>2.275471</v>
      </c>
      <c r="E11" s="47"/>
    </row>
    <row r="12" ht="26.05" customHeight="1" spans="1:5">
      <c r="A12" s="65" t="s">
        <v>131</v>
      </c>
      <c r="B12" s="44" t="s">
        <v>72</v>
      </c>
      <c r="C12" s="39">
        <v>2.275471</v>
      </c>
      <c r="D12" s="39">
        <v>2.275471</v>
      </c>
      <c r="E12" s="40"/>
    </row>
    <row r="13" ht="26.05" customHeight="1" spans="1:5">
      <c r="A13" s="64" t="s">
        <v>132</v>
      </c>
      <c r="B13" s="42" t="s">
        <v>73</v>
      </c>
      <c r="C13" s="46">
        <v>24.168162</v>
      </c>
      <c r="D13" s="46">
        <v>24.168162</v>
      </c>
      <c r="E13" s="47"/>
    </row>
    <row r="14" ht="26.05" customHeight="1" spans="1:5">
      <c r="A14" s="64" t="s">
        <v>133</v>
      </c>
      <c r="B14" s="42" t="s">
        <v>74</v>
      </c>
      <c r="C14" s="46">
        <v>24.168162</v>
      </c>
      <c r="D14" s="46">
        <v>24.168162</v>
      </c>
      <c r="E14" s="47"/>
    </row>
    <row r="15" ht="26.05" customHeight="1" spans="1:5">
      <c r="A15" s="65" t="s">
        <v>134</v>
      </c>
      <c r="B15" s="44" t="s">
        <v>75</v>
      </c>
      <c r="C15" s="39">
        <v>24.168162</v>
      </c>
      <c r="D15" s="39">
        <v>24.168162</v>
      </c>
      <c r="E15" s="40"/>
    </row>
    <row r="16" ht="26.05" customHeight="1" spans="1:5">
      <c r="A16" s="64" t="s">
        <v>135</v>
      </c>
      <c r="B16" s="42" t="s">
        <v>76</v>
      </c>
      <c r="C16" s="46">
        <v>595.442556</v>
      </c>
      <c r="D16" s="46">
        <v>388.442556</v>
      </c>
      <c r="E16" s="47">
        <v>207</v>
      </c>
    </row>
    <row r="17" ht="26.05" customHeight="1" spans="1:5">
      <c r="A17" s="64" t="s">
        <v>136</v>
      </c>
      <c r="B17" s="42" t="s">
        <v>77</v>
      </c>
      <c r="C17" s="46">
        <v>565.442556</v>
      </c>
      <c r="D17" s="46">
        <v>388.442556</v>
      </c>
      <c r="E17" s="47">
        <v>177</v>
      </c>
    </row>
    <row r="18" ht="26.05" customHeight="1" spans="1:5">
      <c r="A18" s="65" t="s">
        <v>137</v>
      </c>
      <c r="B18" s="44" t="s">
        <v>78</v>
      </c>
      <c r="C18" s="39">
        <v>565.442556</v>
      </c>
      <c r="D18" s="39">
        <v>388.442556</v>
      </c>
      <c r="E18" s="40">
        <v>177</v>
      </c>
    </row>
    <row r="19" ht="26.05" customHeight="1" spans="1:5">
      <c r="A19" s="64" t="s">
        <v>138</v>
      </c>
      <c r="B19" s="42" t="s">
        <v>79</v>
      </c>
      <c r="C19" s="46">
        <v>30</v>
      </c>
      <c r="D19" s="46"/>
      <c r="E19" s="47">
        <v>30</v>
      </c>
    </row>
    <row r="20" ht="26.05" customHeight="1" spans="1:5">
      <c r="A20" s="65" t="s">
        <v>139</v>
      </c>
      <c r="B20" s="44" t="s">
        <v>80</v>
      </c>
      <c r="C20" s="39">
        <v>30</v>
      </c>
      <c r="D20" s="39"/>
      <c r="E20" s="40">
        <v>30</v>
      </c>
    </row>
    <row r="21" ht="16.35" customHeight="1"/>
    <row r="22" ht="16.35" customHeight="1" spans="1:5">
      <c r="A22" s="29" t="s">
        <v>51</v>
      </c>
      <c r="B22" s="29"/>
      <c r="C22" s="29"/>
      <c r="D22" s="29"/>
      <c r="E22" s="29"/>
    </row>
  </sheetData>
  <mergeCells count="5">
    <mergeCell ref="A2:E2"/>
    <mergeCell ref="C3:E3"/>
    <mergeCell ref="A4:B4"/>
    <mergeCell ref="C4:E4"/>
    <mergeCell ref="A22:E22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9" workbookViewId="0">
      <selection activeCell="E25" sqref="E25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29"/>
      <c r="B1" s="29"/>
      <c r="C1" s="29"/>
      <c r="D1" s="29"/>
      <c r="E1" s="29"/>
    </row>
    <row r="2" ht="26.05" customHeight="1" spans="1:5">
      <c r="A2" s="30" t="s">
        <v>140</v>
      </c>
      <c r="B2" s="30"/>
      <c r="C2" s="30"/>
      <c r="D2" s="30"/>
      <c r="E2" s="30"/>
    </row>
    <row r="3" ht="26.05" customHeight="1" spans="1:5">
      <c r="A3" s="29"/>
      <c r="B3" s="29"/>
      <c r="C3" s="29"/>
      <c r="D3" s="29"/>
      <c r="E3" s="31" t="s">
        <v>1</v>
      </c>
    </row>
    <row r="4" ht="26.05" customHeight="1" spans="1:5">
      <c r="A4" s="41" t="s">
        <v>141</v>
      </c>
      <c r="B4" s="41"/>
      <c r="C4" s="48" t="s">
        <v>142</v>
      </c>
      <c r="D4" s="48"/>
      <c r="E4" s="48"/>
    </row>
    <row r="5" ht="26.05" customHeight="1" spans="1:5">
      <c r="A5" s="41" t="s">
        <v>124</v>
      </c>
      <c r="B5" s="49" t="s">
        <v>125</v>
      </c>
      <c r="C5" s="49" t="s">
        <v>67</v>
      </c>
      <c r="D5" s="49" t="s">
        <v>143</v>
      </c>
      <c r="E5" s="48" t="s">
        <v>144</v>
      </c>
    </row>
    <row r="6" ht="26.05" customHeight="1" spans="1:5">
      <c r="A6" s="36" t="s">
        <v>145</v>
      </c>
      <c r="B6" s="38" t="s">
        <v>145</v>
      </c>
      <c r="C6" s="38">
        <v>1</v>
      </c>
      <c r="D6" s="38">
        <v>2</v>
      </c>
      <c r="E6" s="33">
        <v>3</v>
      </c>
    </row>
    <row r="7" ht="26.05" customHeight="1" spans="1:5">
      <c r="A7" s="41"/>
      <c r="B7" s="50" t="s">
        <v>67</v>
      </c>
      <c r="C7" s="43">
        <v>465.423625</v>
      </c>
      <c r="D7" s="43">
        <v>414.966169</v>
      </c>
      <c r="E7" s="35">
        <v>50.457456</v>
      </c>
    </row>
    <row r="8" ht="26.05" customHeight="1" spans="1:5">
      <c r="A8" s="51" t="s">
        <v>146</v>
      </c>
      <c r="B8" s="52" t="s">
        <v>147</v>
      </c>
      <c r="C8" s="53">
        <v>3.674268</v>
      </c>
      <c r="D8" s="46">
        <v>3.674268</v>
      </c>
      <c r="E8" s="47"/>
    </row>
    <row r="9" ht="26.05" customHeight="1" spans="1:5">
      <c r="A9" s="54" t="s">
        <v>148</v>
      </c>
      <c r="B9" s="55" t="s">
        <v>149</v>
      </c>
      <c r="C9" s="56">
        <v>3.674268</v>
      </c>
      <c r="D9" s="39">
        <v>3.674268</v>
      </c>
      <c r="E9" s="40"/>
    </row>
    <row r="10" ht="26.05" customHeight="1" spans="1:5">
      <c r="A10" s="51" t="s">
        <v>150</v>
      </c>
      <c r="B10" s="52" t="s">
        <v>151</v>
      </c>
      <c r="C10" s="53">
        <v>411.291901</v>
      </c>
      <c r="D10" s="46">
        <v>411.291901</v>
      </c>
      <c r="E10" s="47"/>
    </row>
    <row r="11" ht="26.05" customHeight="1" spans="1:5">
      <c r="A11" s="54" t="s">
        <v>152</v>
      </c>
      <c r="B11" s="55" t="s">
        <v>153</v>
      </c>
      <c r="C11" s="56">
        <v>46.863168</v>
      </c>
      <c r="D11" s="39">
        <v>46.863168</v>
      </c>
      <c r="E11" s="40"/>
    </row>
    <row r="12" ht="26.05" customHeight="1" spans="1:5">
      <c r="A12" s="54" t="s">
        <v>154</v>
      </c>
      <c r="B12" s="55" t="s">
        <v>155</v>
      </c>
      <c r="C12" s="56">
        <v>2.275471</v>
      </c>
      <c r="D12" s="39">
        <v>2.275471</v>
      </c>
      <c r="E12" s="40"/>
    </row>
    <row r="13" ht="26.05" customHeight="1" spans="1:5">
      <c r="A13" s="54" t="s">
        <v>156</v>
      </c>
      <c r="B13" s="55" t="s">
        <v>157</v>
      </c>
      <c r="C13" s="56">
        <v>5.13</v>
      </c>
      <c r="D13" s="39">
        <v>5.13</v>
      </c>
      <c r="E13" s="40"/>
    </row>
    <row r="14" ht="26.05" customHeight="1" spans="1:5">
      <c r="A14" s="54" t="s">
        <v>158</v>
      </c>
      <c r="B14" s="55" t="s">
        <v>159</v>
      </c>
      <c r="C14" s="56">
        <v>19.038162</v>
      </c>
      <c r="D14" s="39">
        <v>19.038162</v>
      </c>
      <c r="E14" s="40"/>
    </row>
    <row r="15" ht="26.05" customHeight="1" spans="1:5">
      <c r="A15" s="54" t="s">
        <v>160</v>
      </c>
      <c r="B15" s="55" t="s">
        <v>161</v>
      </c>
      <c r="C15" s="56">
        <v>102.0605</v>
      </c>
      <c r="D15" s="39">
        <v>102.0605</v>
      </c>
      <c r="E15" s="40"/>
    </row>
    <row r="16" ht="26.05" customHeight="1" spans="1:5">
      <c r="A16" s="54" t="s">
        <v>162</v>
      </c>
      <c r="B16" s="55" t="s">
        <v>163</v>
      </c>
      <c r="C16" s="56">
        <v>19.7974</v>
      </c>
      <c r="D16" s="39">
        <v>19.7974</v>
      </c>
      <c r="E16" s="40"/>
    </row>
    <row r="17" ht="26.05" customHeight="1" spans="1:5">
      <c r="A17" s="54" t="s">
        <v>164</v>
      </c>
      <c r="B17" s="55" t="s">
        <v>165</v>
      </c>
      <c r="C17" s="56">
        <v>163.2864</v>
      </c>
      <c r="D17" s="39">
        <v>163.2864</v>
      </c>
      <c r="E17" s="40"/>
    </row>
    <row r="18" ht="26.05" customHeight="1" spans="1:5">
      <c r="A18" s="54" t="s">
        <v>166</v>
      </c>
      <c r="B18" s="55" t="s">
        <v>167</v>
      </c>
      <c r="C18" s="56">
        <v>52.8408</v>
      </c>
      <c r="D18" s="39">
        <v>52.8408</v>
      </c>
      <c r="E18" s="40"/>
    </row>
    <row r="19" ht="26.05" customHeight="1" spans="1:5">
      <c r="A19" s="51" t="s">
        <v>168</v>
      </c>
      <c r="B19" s="52" t="s">
        <v>169</v>
      </c>
      <c r="C19" s="53">
        <v>50.457456</v>
      </c>
      <c r="D19" s="46"/>
      <c r="E19" s="47">
        <v>50.457456</v>
      </c>
    </row>
    <row r="20" ht="26.05" customHeight="1" spans="1:5">
      <c r="A20" s="54" t="s">
        <v>170</v>
      </c>
      <c r="B20" s="55" t="s">
        <v>171</v>
      </c>
      <c r="C20" s="56">
        <v>0.292373</v>
      </c>
      <c r="D20" s="39"/>
      <c r="E20" s="40">
        <v>0.292373</v>
      </c>
    </row>
    <row r="21" ht="26.05" customHeight="1" spans="1:5">
      <c r="A21" s="54" t="s">
        <v>172</v>
      </c>
      <c r="B21" s="55" t="s">
        <v>173</v>
      </c>
      <c r="C21" s="56">
        <v>3.4263</v>
      </c>
      <c r="D21" s="39"/>
      <c r="E21" s="40">
        <v>3.4263</v>
      </c>
    </row>
    <row r="22" ht="26.05" customHeight="1" spans="1:5">
      <c r="A22" s="54" t="s">
        <v>174</v>
      </c>
      <c r="B22" s="55" t="s">
        <v>175</v>
      </c>
      <c r="C22" s="56">
        <v>0.9</v>
      </c>
      <c r="D22" s="39"/>
      <c r="E22" s="40">
        <v>0.9</v>
      </c>
    </row>
    <row r="23" ht="26.05" customHeight="1" spans="1:5">
      <c r="A23" s="54" t="s">
        <v>176</v>
      </c>
      <c r="B23" s="55" t="s">
        <v>177</v>
      </c>
      <c r="C23" s="56">
        <v>15.75</v>
      </c>
      <c r="D23" s="39"/>
      <c r="E23" s="40">
        <v>15.75</v>
      </c>
    </row>
    <row r="24" ht="26.05" customHeight="1" spans="1:5">
      <c r="A24" s="54">
        <v>30229</v>
      </c>
      <c r="B24" s="55" t="s">
        <v>178</v>
      </c>
      <c r="C24" s="56">
        <v>7.32</v>
      </c>
      <c r="D24" s="39"/>
      <c r="E24" s="40">
        <v>7.32</v>
      </c>
    </row>
    <row r="25" ht="26.05" customHeight="1" spans="1:5">
      <c r="A25" s="54" t="s">
        <v>179</v>
      </c>
      <c r="B25" s="55" t="s">
        <v>180</v>
      </c>
      <c r="C25" s="56">
        <v>4.24</v>
      </c>
      <c r="D25" s="39"/>
      <c r="E25" s="40">
        <v>4.24</v>
      </c>
    </row>
    <row r="26" ht="26.05" customHeight="1" spans="1:5">
      <c r="A26" s="54" t="s">
        <v>181</v>
      </c>
      <c r="B26" s="55" t="s">
        <v>182</v>
      </c>
      <c r="C26" s="56">
        <v>10.62</v>
      </c>
      <c r="D26" s="39"/>
      <c r="E26" s="40">
        <v>10.62</v>
      </c>
    </row>
    <row r="27" ht="26.05" customHeight="1" spans="1:5">
      <c r="A27" s="54" t="s">
        <v>183</v>
      </c>
      <c r="B27" s="55" t="s">
        <v>184</v>
      </c>
      <c r="C27" s="56">
        <v>4.393422</v>
      </c>
      <c r="D27" s="39"/>
      <c r="E27" s="40">
        <v>4.393422</v>
      </c>
    </row>
    <row r="28" ht="26.05" customHeight="1" spans="1:5">
      <c r="A28" s="54" t="s">
        <v>185</v>
      </c>
      <c r="B28" s="55" t="s">
        <v>186</v>
      </c>
      <c r="C28" s="56">
        <v>3.514738</v>
      </c>
      <c r="D28" s="39"/>
      <c r="E28" s="40">
        <v>3.514738</v>
      </c>
    </row>
    <row r="29" ht="16.35" customHeight="1" spans="1:5">
      <c r="A29" s="29"/>
      <c r="B29" s="29"/>
      <c r="C29" s="29"/>
      <c r="D29" s="29"/>
      <c r="E29" s="29"/>
    </row>
    <row r="30" ht="16.35" customHeight="1" spans="1:5">
      <c r="A30" s="29" t="s">
        <v>51</v>
      </c>
      <c r="B30" s="29"/>
      <c r="C30" s="29"/>
      <c r="D30" s="29"/>
      <c r="E30" s="29"/>
    </row>
  </sheetData>
  <mergeCells count="5">
    <mergeCell ref="A2:E2"/>
    <mergeCell ref="A3:B3"/>
    <mergeCell ref="A4:B4"/>
    <mergeCell ref="C4:E4"/>
    <mergeCell ref="A30:E30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29"/>
      <c r="B1" s="29"/>
      <c r="C1" s="29"/>
      <c r="D1" s="29"/>
      <c r="E1" s="29"/>
      <c r="F1" s="29"/>
      <c r="G1" s="29"/>
      <c r="H1" s="29"/>
    </row>
    <row r="2" ht="26.05" customHeight="1" spans="1:8">
      <c r="A2" s="30" t="s">
        <v>187</v>
      </c>
      <c r="B2" s="30"/>
      <c r="C2" s="30"/>
      <c r="D2" s="30"/>
      <c r="E2" s="30"/>
      <c r="F2" s="30"/>
      <c r="G2" s="30"/>
      <c r="H2" s="30"/>
    </row>
    <row r="3" ht="26.05" customHeight="1" spans="1:8">
      <c r="A3" s="29"/>
      <c r="B3" s="29"/>
      <c r="C3" s="29"/>
      <c r="D3" s="29"/>
      <c r="E3" s="29"/>
      <c r="F3" s="29"/>
      <c r="G3" s="29"/>
      <c r="H3" s="31" t="s">
        <v>1</v>
      </c>
    </row>
    <row r="4" ht="26.05" customHeight="1" spans="1:8">
      <c r="A4" s="32" t="s">
        <v>118</v>
      </c>
      <c r="B4" s="38" t="s">
        <v>188</v>
      </c>
      <c r="C4" s="38"/>
      <c r="D4" s="38"/>
      <c r="E4" s="38"/>
      <c r="F4" s="38"/>
      <c r="G4" s="38" t="s">
        <v>189</v>
      </c>
      <c r="H4" s="33" t="s">
        <v>184</v>
      </c>
    </row>
    <row r="5" ht="26.05" customHeight="1" spans="1:8">
      <c r="A5" s="32"/>
      <c r="B5" s="38" t="s">
        <v>67</v>
      </c>
      <c r="C5" s="38" t="s">
        <v>190</v>
      </c>
      <c r="D5" s="38" t="s">
        <v>171</v>
      </c>
      <c r="E5" s="38" t="s">
        <v>191</v>
      </c>
      <c r="F5" s="38"/>
      <c r="G5" s="38"/>
      <c r="H5" s="33"/>
    </row>
    <row r="6" ht="26.05" customHeight="1" spans="1:8">
      <c r="A6" s="32"/>
      <c r="B6" s="38"/>
      <c r="C6" s="38"/>
      <c r="D6" s="38"/>
      <c r="E6" s="38" t="s">
        <v>192</v>
      </c>
      <c r="F6" s="38" t="s">
        <v>193</v>
      </c>
      <c r="G6" s="38"/>
      <c r="H6" s="33"/>
    </row>
    <row r="7" ht="26.05" customHeight="1" spans="1:8">
      <c r="A7" s="34" t="s">
        <v>67</v>
      </c>
      <c r="B7" s="46">
        <v>3.718673</v>
      </c>
      <c r="C7" s="46"/>
      <c r="D7" s="46">
        <v>0.292373</v>
      </c>
      <c r="E7" s="46"/>
      <c r="F7" s="46">
        <v>3.4263</v>
      </c>
      <c r="G7" s="46"/>
      <c r="H7" s="47">
        <v>4.393422</v>
      </c>
    </row>
    <row r="8" ht="26.05" customHeight="1" spans="1:8">
      <c r="A8" s="34" t="s">
        <v>122</v>
      </c>
      <c r="B8" s="46">
        <v>3.718673</v>
      </c>
      <c r="C8" s="46"/>
      <c r="D8" s="46">
        <v>0.292373</v>
      </c>
      <c r="E8" s="46"/>
      <c r="F8" s="46">
        <v>3.4263</v>
      </c>
      <c r="G8" s="46"/>
      <c r="H8" s="47">
        <v>4.393422</v>
      </c>
    </row>
    <row r="9" ht="26.05" customHeight="1" spans="1:8">
      <c r="A9" s="36" t="s">
        <v>122</v>
      </c>
      <c r="B9" s="39">
        <v>3.718673</v>
      </c>
      <c r="C9" s="39"/>
      <c r="D9" s="39">
        <v>0.292373</v>
      </c>
      <c r="E9" s="39"/>
      <c r="F9" s="39">
        <v>3.4263</v>
      </c>
      <c r="G9" s="39"/>
      <c r="H9" s="40">
        <v>4.393422</v>
      </c>
    </row>
    <row r="10" ht="16.35" customHeight="1"/>
    <row r="11" ht="16.35" customHeight="1" spans="1:8">
      <c r="A11" s="29" t="s">
        <v>51</v>
      </c>
      <c r="B11" s="29"/>
      <c r="C11" s="29"/>
      <c r="D11" s="29"/>
      <c r="E11" s="29"/>
      <c r="F11" s="29"/>
      <c r="G11" s="29"/>
      <c r="H11" s="29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2" sqref="A2:E2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29"/>
      <c r="B1" s="29"/>
      <c r="C1" s="29"/>
      <c r="D1" s="29"/>
      <c r="E1" s="29"/>
      <c r="F1" s="29"/>
    </row>
    <row r="2" ht="26.05" customHeight="1" spans="1:6">
      <c r="A2" s="30" t="s">
        <v>194</v>
      </c>
      <c r="B2" s="30"/>
      <c r="C2" s="30"/>
      <c r="D2" s="30"/>
      <c r="E2" s="30"/>
      <c r="F2" s="29"/>
    </row>
    <row r="3" ht="26.05" customHeight="1" spans="1:6">
      <c r="A3" s="29"/>
      <c r="B3" s="29"/>
      <c r="C3" s="29"/>
      <c r="D3" s="29"/>
      <c r="E3" s="29" t="s">
        <v>1</v>
      </c>
      <c r="F3" s="29"/>
    </row>
    <row r="4" ht="26.05" customHeight="1" spans="1:6">
      <c r="A4" s="32" t="s">
        <v>195</v>
      </c>
      <c r="B4" s="38" t="s">
        <v>4</v>
      </c>
      <c r="C4" s="38" t="s">
        <v>67</v>
      </c>
      <c r="D4" s="38" t="s">
        <v>64</v>
      </c>
      <c r="E4" s="33" t="s">
        <v>65</v>
      </c>
      <c r="F4" s="29"/>
    </row>
    <row r="5" ht="26.05" customHeight="1" spans="1:6">
      <c r="A5" s="32" t="s">
        <v>145</v>
      </c>
      <c r="B5" s="38" t="s">
        <v>145</v>
      </c>
      <c r="C5" s="38">
        <v>1</v>
      </c>
      <c r="D5" s="38">
        <v>2</v>
      </c>
      <c r="E5" s="33">
        <v>3</v>
      </c>
      <c r="F5" s="29"/>
    </row>
    <row r="6" ht="26.05" customHeight="1" spans="1:6">
      <c r="A6" s="41">
        <v>1</v>
      </c>
      <c r="B6" s="42" t="s">
        <v>67</v>
      </c>
      <c r="C6" s="43">
        <v>31.64</v>
      </c>
      <c r="D6" s="43">
        <v>31.636923</v>
      </c>
      <c r="E6" s="35"/>
      <c r="F6" s="29"/>
    </row>
    <row r="7" ht="26.05" customHeight="1" spans="1:6">
      <c r="A7" s="32">
        <v>2</v>
      </c>
      <c r="B7" s="44" t="s">
        <v>173</v>
      </c>
      <c r="C7" s="45">
        <v>3.4263</v>
      </c>
      <c r="D7" s="45">
        <v>3.4263</v>
      </c>
      <c r="E7" s="37"/>
      <c r="F7" s="29"/>
    </row>
    <row r="8" ht="26.05" customHeight="1" spans="1:6">
      <c r="A8" s="32">
        <v>3</v>
      </c>
      <c r="B8" s="44" t="s">
        <v>175</v>
      </c>
      <c r="C8" s="45">
        <v>0.9</v>
      </c>
      <c r="D8" s="45">
        <v>0.9</v>
      </c>
      <c r="E8" s="37"/>
      <c r="F8" s="29"/>
    </row>
    <row r="9" ht="26.05" customHeight="1" spans="1:6">
      <c r="A9" s="32">
        <v>4</v>
      </c>
      <c r="B9" s="44" t="s">
        <v>177</v>
      </c>
      <c r="C9" s="45">
        <v>15.75</v>
      </c>
      <c r="D9" s="45">
        <v>15.75</v>
      </c>
      <c r="E9" s="37"/>
      <c r="F9" s="29"/>
    </row>
    <row r="10" ht="26.05" customHeight="1" spans="1:6">
      <c r="A10" s="32">
        <v>5</v>
      </c>
      <c r="B10" s="44" t="s">
        <v>180</v>
      </c>
      <c r="C10" s="45">
        <v>11.560623</v>
      </c>
      <c r="D10" s="45">
        <v>11.560623</v>
      </c>
      <c r="E10" s="37"/>
      <c r="F10" s="29"/>
    </row>
    <row r="11" ht="16.35" customHeight="1"/>
    <row r="12" ht="16.35" customHeight="1" spans="1:6">
      <c r="A12" s="29" t="s">
        <v>51</v>
      </c>
      <c r="B12" s="29"/>
      <c r="C12" s="29"/>
      <c r="D12" s="29"/>
      <c r="E12" s="29"/>
    </row>
  </sheetData>
  <mergeCells count="2">
    <mergeCell ref="A2:E2"/>
    <mergeCell ref="A12:E12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政府采购预算表</vt:lpstr>
      <vt:lpstr>部门预算公开情况检查表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完美广告装饰工程有限公司</cp:lastModifiedBy>
  <dcterms:created xsi:type="dcterms:W3CDTF">2026-03-09T07:33:00Z</dcterms:created>
  <dcterms:modified xsi:type="dcterms:W3CDTF">2026-03-12T11:58:41Z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2DD794476EC04CED967CFE8FC6B83C88_13</vt:lpwstr>
  </property>
  <property fmtid="{D5CDD505-2E9C-101B-9397-08002B2CF9AE}" pid="4" name="CalculationRule">
    <vt:i4>0</vt:i4>
  </property>
</Properties>
</file>