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11" activeTab="15"/>
  </bookViews>
  <sheets>
    <sheet name="一、部门收支总体情况表" sheetId="3" r:id="rId1"/>
    <sheet name="二、部门收入总体情况表" sheetId="4" r:id="rId2"/>
    <sheet name="三、部门支出总体情况表" sheetId="5" r:id="rId3"/>
    <sheet name="四、财政拨款收支总体情况表" sheetId="6" r:id="rId4"/>
    <sheet name="五、财政拨款支出表" sheetId="7" r:id="rId5"/>
    <sheet name="六、一般公共预算支出情况表" sheetId="8" r:id="rId6"/>
    <sheet name="七、一般公共预算基本支出情况表" sheetId="9" r:id="rId7"/>
    <sheet name="八、一般公共预算财政拨款“三公”经费、会议费、培训费支出情况表" sheetId="10" r:id="rId8"/>
    <sheet name="九、一般公共预算财政拨款机关运行经费表" sheetId="11" r:id="rId9"/>
    <sheet name="十、政府性基金预算支出情况表" sheetId="12" r:id="rId10"/>
    <sheet name="十一、部门管理转移支付表" sheetId="13" r:id="rId11"/>
    <sheet name="十二、国有资本经营预算支出情况表" sheetId="14" r:id="rId12"/>
    <sheet name="十三、政府采购预算表" sheetId="18" r:id="rId13"/>
    <sheet name="十四、部门预算公开检查表" sheetId="19" r:id="rId14"/>
    <sheet name="十五、部门整体支出绩效目标表" sheetId="15" r:id="rId15"/>
    <sheet name="十五、项目支出绩效目标表（1）" sheetId="16" r:id="rId16"/>
    <sheet name="十五、项目支出绩效目标表（2）" sheetId="17" r:id="rId17"/>
  </sheets>
  <externalReferences>
    <externalReference r:id="rId18"/>
  </externalReferences>
  <definedNames>
    <definedName name="要素或下拉框值集指标">[1]要素或下拉框值集指标!$A$2:$A$9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<sst xmlns="http://schemas.openxmlformats.org/spreadsheetml/2006/main" count="818" uniqueCount="462">
  <si>
    <t>部门收支总体情况表</t>
  </si>
  <si>
    <t>单位：万元</t>
  </si>
  <si>
    <t>收入</t>
  </si>
  <si>
    <t>支出</t>
  </si>
  <si>
    <t>项目</t>
  </si>
  <si>
    <t>预算数</t>
  </si>
  <si>
    <t>一、一般公共预算财政拨款收入</t>
  </si>
  <si>
    <t>一、一般公共服务支出</t>
  </si>
  <si>
    <t>二、政府性基金预算财政拨款收入</t>
  </si>
  <si>
    <t>二、外交支出</t>
  </si>
  <si>
    <t>三、国有资本经营预算收入</t>
  </si>
  <si>
    <t>三、国防支出</t>
  </si>
  <si>
    <t>四、教育专户核算</t>
  </si>
  <si>
    <t>四、公共安全支出</t>
  </si>
  <si>
    <t>五、事业收入</t>
  </si>
  <si>
    <t>五、教育支出</t>
  </si>
  <si>
    <t>六、上级补助收入</t>
  </si>
  <si>
    <t>六、科学技术支出</t>
  </si>
  <si>
    <t>七、附属单位上缴收入</t>
  </si>
  <si>
    <t>七、文化旅游体育与传媒支出</t>
  </si>
  <si>
    <t>八、经营收入</t>
  </si>
  <si>
    <t>八、社会保障和就业支出</t>
  </si>
  <si>
    <t>九、其他收入</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</si>
  <si>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</si>
  <si>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</si>
  <si>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</si>
  <si>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</si>
  <si>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</si>
  <si>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</si>
  <si>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</si>
  <si>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</si>
  <si>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</si>
  <si>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</si>
  <si>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</si>
  <si>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</si>
  <si>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</si>
  <si>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</si>
  <si>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</si>
  <si>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</si>
  <si>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</si>
  <si>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</si>
  <si>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</si>
  <si>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</si>
  <si>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</si>
  <si>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三十、抗疫特别国债还本支出</t>
  </si>
  <si>
    <t>本 年 收 入 合 计</t>
  </si>
  <si>
    <t>本　年　支　出　合　计</t>
  </si>
  <si>
    <t>上年结转结余</t>
  </si>
  <si>
    <t>年终结转结余</t>
  </si>
  <si>
    <t>收  入  总  计</t>
  </si>
  <si>
    <t>支  出  总  计</t>
  </si>
  <si>
    <t>备注：无内容应公开空表并说明情况。</t>
  </si>
  <si>
    <t>部门收入总体情况表</t>
  </si>
  <si>
    <t>一、一般公共预算资金</t>
  </si>
  <si>
    <t>财政拨款</t>
  </si>
  <si>
    <t xml:space="preserve">  本年收入合计</t>
  </si>
  <si>
    <t>二、上年结转</t>
  </si>
  <si>
    <t>财政性资金</t>
  </si>
  <si>
    <t>教育专户</t>
  </si>
  <si>
    <t>非财政性资金</t>
  </si>
  <si>
    <t>收入合计</t>
  </si>
  <si>
    <t>部门支出总体情况表</t>
  </si>
  <si>
    <t>功能分类科目</t>
  </si>
  <si>
    <t>支出合计</t>
  </si>
  <si>
    <t>基本支出</t>
  </si>
  <si>
    <t>项目支出</t>
  </si>
  <si>
    <t>上年结转</t>
  </si>
  <si>
    <t>合计</t>
  </si>
  <si>
    <t>社会保障和就业支出</t>
  </si>
  <si>
    <t>行政事业单位养老支出</t>
  </si>
  <si>
    <t>行政单位离退休</t>
  </si>
  <si>
    <t>机关事业单位基本养老保险缴费支出</t>
  </si>
  <si>
    <t>抚恤</t>
  </si>
  <si>
    <t>其他优抚支出</t>
  </si>
  <si>
    <t>其他社会保障和就业支出</t>
  </si>
  <si>
    <t>卫生健康支出</t>
  </si>
  <si>
    <t>行政事业单位医疗</t>
  </si>
  <si>
    <t>行政单位医疗</t>
  </si>
  <si>
    <t>资源勘探工业信息等支出</t>
  </si>
  <si>
    <t>工业和信息产业</t>
  </si>
  <si>
    <t>行政运行</t>
  </si>
  <si>
    <t>其他工业和信息产业支出</t>
  </si>
  <si>
    <t>支持中小企业发展和管理支出</t>
  </si>
  <si>
    <t>其他支持中小企业发展和管理支出</t>
  </si>
  <si>
    <t>财政拨款收支总体情况表</t>
  </si>
  <si>
    <t>一、本年收入</t>
  </si>
  <si>
    <t>一、本年支出</t>
  </si>
  <si>
    <t>（一）一般公共预算财政拨款</t>
  </si>
  <si>
    <t>（一）一般公共服务支出</t>
  </si>
  <si>
    <t>（二）政府性基金预算财政拨款</t>
  </si>
  <si>
    <t>（二）外交支出</t>
  </si>
  <si>
    <t>（三）国有资本经营预算财政拨款</t>
  </si>
  <si>
    <t>（三）国防支出</t>
  </si>
  <si>
    <t>（四）公共安全支出</t>
  </si>
  <si>
    <t>（五）教育支出</t>
  </si>
  <si>
    <t>（六）科学技术支出</t>
  </si>
  <si>
    <t>（七）文化体育与传媒支出</t>
  </si>
  <si>
    <t>（八）社会保障和就业支出</t>
  </si>
  <si>
    <t>（九）社会保险基金支出</t>
  </si>
  <si>
    <t>（十）医疗卫生与计划生育支出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</si>
  <si>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</si>
  <si>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</si>
  <si>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</si>
  <si>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</si>
  <si>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</si>
  <si>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</si>
  <si>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</si>
  <si>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</si>
  <si>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（十九）国土海洋气象等支出</t>
  </si>
  <si>
    <t>（二十）住房保障支出</t>
  </si>
  <si>
    <t>（二十一）粮油物资储备支出</t>
  </si>
  <si>
    <t>（二十二）国有资本经营预算支出</t>
  </si>
  <si>
    <t>（二十三）灾害防治及应急管理支出</t>
  </si>
  <si>
    <t>（二十四）预备费</t>
  </si>
  <si>
    <t>（二十五）其他支出</t>
  </si>
  <si>
    <t>（二十六）债务还本支出</t>
  </si>
  <si>
    <t>（二十七）债务付息支出</t>
  </si>
  <si>
    <t>（二十八）债务发行费用支出</t>
  </si>
  <si>
    <t>收    入    总    计</t>
  </si>
  <si>
    <t>支    出    总    计</t>
  </si>
  <si>
    <t>财政拨款支出表</t>
  </si>
  <si>
    <t>单位名称</t>
  </si>
  <si>
    <t>一般公共预算支出</t>
  </si>
  <si>
    <t>政府性基金预算支出</t>
  </si>
  <si>
    <t>国有资本经营预算支出</t>
  </si>
  <si>
    <t>庆城县工业和信息化局</t>
  </si>
  <si>
    <t>一般公共预算支出情况表</t>
  </si>
  <si>
    <t>科目编码</t>
  </si>
  <si>
    <t>科目名称</t>
  </si>
  <si>
    <t>208</t>
  </si>
  <si>
    <t>20805</t>
  </si>
  <si>
    <t>2080501</t>
  </si>
  <si>
    <t>2080505</t>
  </si>
  <si>
    <t>20808</t>
  </si>
  <si>
    <t>2080899</t>
  </si>
  <si>
    <t>20899</t>
  </si>
  <si>
    <t>2089999</t>
  </si>
  <si>
    <t>210</t>
  </si>
  <si>
    <t>21011</t>
  </si>
  <si>
    <t>2101101</t>
  </si>
  <si>
    <t>215</t>
  </si>
  <si>
    <t>21505</t>
  </si>
  <si>
    <t>2150501</t>
  </si>
  <si>
    <t>2150599</t>
  </si>
  <si>
    <t>21508</t>
  </si>
  <si>
    <t>2150899</t>
  </si>
  <si>
    <t>一般公共预算基本支出表</t>
  </si>
  <si>
    <t>经济分类科目</t>
  </si>
  <si>
    <t>一般公共预算基本支出</t>
  </si>
  <si>
    <t>人员经费</t>
  </si>
  <si>
    <t>公用经费</t>
  </si>
  <si>
    <t>**</t>
  </si>
  <si>
    <t>303</t>
  </si>
  <si>
    <t>对个人和家庭的补助</t>
  </si>
  <si>
    <t>30302</t>
  </si>
  <si>
    <t>退休费</t>
  </si>
  <si>
    <t>30305</t>
  </si>
  <si>
    <t>生活补助</t>
  </si>
  <si>
    <t>301</t>
  </si>
  <si>
    <t>工资福利支出</t>
  </si>
  <si>
    <t>30108</t>
  </si>
  <si>
    <t>机关事业单位基本养老保险缴费</t>
  </si>
  <si>
    <t>30112</t>
  </si>
  <si>
    <t>其他社会保障缴费</t>
  </si>
  <si>
    <t>30111</t>
  </si>
  <si>
    <t>公务员医疗补助缴费</t>
  </si>
  <si>
    <t>30110</t>
  </si>
  <si>
    <t>职工基本医疗保险缴费</t>
  </si>
  <si>
    <t>30102</t>
  </si>
  <si>
    <t>津贴补贴</t>
  </si>
  <si>
    <t>30107</t>
  </si>
  <si>
    <t>绩效工资</t>
  </si>
  <si>
    <t>30103</t>
  </si>
  <si>
    <t>奖金</t>
  </si>
  <si>
    <t>30101</t>
  </si>
  <si>
    <t>基本工资</t>
  </si>
  <si>
    <t>302</t>
  </si>
  <si>
    <t>商品和服务支出</t>
  </si>
  <si>
    <t>30239</t>
  </si>
  <si>
    <t>其他交通费用</t>
  </si>
  <si>
    <t>30299</t>
  </si>
  <si>
    <t>其他商品和服务支出</t>
  </si>
  <si>
    <t>30201</t>
  </si>
  <si>
    <t>办公费</t>
  </si>
  <si>
    <t>30209</t>
  </si>
  <si>
    <t>物业管理费</t>
  </si>
  <si>
    <t>30217</t>
  </si>
  <si>
    <t>公务接待费</t>
  </si>
  <si>
    <t>30228</t>
  </si>
  <si>
    <t>工会经费</t>
  </si>
  <si>
    <t>30216</t>
  </si>
  <si>
    <t>培训费</t>
  </si>
  <si>
    <t>备注：商品服务支出中含铸牢中华民族共同体意识及民族团结进步创建资金1万元。</t>
  </si>
  <si>
    <t>一般公共预算“三公”经费、会议费、培训费支出情况表</t>
  </si>
  <si>
    <t>“三公”经费</t>
  </si>
  <si>
    <t>会议费</t>
  </si>
  <si>
    <t>因公出国（境）费用</t>
  </si>
  <si>
    <t>公务用车购置和运行费</t>
  </si>
  <si>
    <t>公务用车购置费</t>
  </si>
  <si>
    <t>公务用车运行费</t>
  </si>
  <si>
    <t>一般公共预算机关运行经费</t>
  </si>
  <si>
    <t>序号</t>
  </si>
  <si>
    <t>政府性基金预算支出情况表</t>
  </si>
  <si>
    <t>部门管理转移支付表</t>
  </si>
  <si>
    <t>一般公共预算项目支出</t>
  </si>
  <si>
    <t>政府性基金预算项目支出</t>
  </si>
  <si>
    <t>国有资本经营预算项目支出</t>
  </si>
  <si>
    <t>表十二、国有资本经营预算支出情况表</t>
  </si>
  <si>
    <t xml:space="preserve">单位：万元 </t>
  </si>
  <si>
    <t>总计</t>
  </si>
  <si>
    <t>政府采购预算表</t>
  </si>
  <si>
    <t>单位：元</t>
  </si>
  <si>
    <t>预算单位</t>
  </si>
  <si>
    <t>是否形成国有资产</t>
  </si>
  <si>
    <t>是否集中采购</t>
  </si>
  <si>
    <t>计量单位</t>
  </si>
  <si>
    <t>规格</t>
  </si>
  <si>
    <t>单价</t>
  </si>
  <si>
    <t>数量</t>
  </si>
  <si>
    <t>资金来源</t>
  </si>
  <si>
    <t>需求时间</t>
  </si>
  <si>
    <t>备注</t>
  </si>
  <si>
    <t>一般预算拨款（补助）资金</t>
  </si>
  <si>
    <t>财政专户资金</t>
  </si>
  <si>
    <t>政府性基金</t>
  </si>
  <si>
    <t>上年专项结余资金</t>
  </si>
  <si>
    <t>采购项目</t>
  </si>
  <si>
    <t>采购目录</t>
  </si>
  <si>
    <t>经费拨款（补助）</t>
  </si>
  <si>
    <t>缴入国库的非税收入</t>
  </si>
  <si>
    <t>教育收费资金</t>
  </si>
  <si>
    <t>医疗收费资金</t>
  </si>
  <si>
    <t/>
  </si>
  <si>
    <t>C081401印刷服务</t>
  </si>
  <si>
    <t>印刷服务</t>
  </si>
  <si>
    <t>否</t>
  </si>
  <si>
    <t>是</t>
  </si>
  <si>
    <t>次</t>
  </si>
  <si>
    <t>印刷项目、宣传册、及各种A3图纸、文件装订等</t>
  </si>
  <si>
    <t>政府采购网上商城</t>
  </si>
  <si>
    <t>A0901纸制文具及办公用品</t>
  </si>
  <si>
    <t>纸制文具及办公用品</t>
  </si>
  <si>
    <t>每季度采购一次办公用品（笔、文具、会议、电话记录本等）</t>
  </si>
  <si>
    <t>A0902硒鼓、粉盒</t>
  </si>
  <si>
    <t>硒鼓、粉盒</t>
  </si>
  <si>
    <t>个</t>
  </si>
  <si>
    <t>更换打印机、复印机硒鼓、加粉</t>
  </si>
  <si>
    <t>备注：本次公开的采购意向是本单位政府采购工作的初步安排，具体采购项目情况以相关采购公告和采购文件为准。</t>
  </si>
  <si>
    <t>部门预算公开情况检查表</t>
  </si>
  <si>
    <t>被查单位名称（盖章）：庆城县工业和信息化局</t>
  </si>
  <si>
    <t>单位级次：</t>
  </si>
  <si>
    <t>部门预算公开检查内容</t>
  </si>
  <si>
    <t>是/否</t>
  </si>
  <si>
    <t>内容完整性</t>
  </si>
  <si>
    <t>部门主要职责及部门预算单位构成</t>
  </si>
  <si>
    <t>包括本级预算和所属单位预算在内的汇总预算</t>
  </si>
  <si>
    <t>部门收支总表</t>
  </si>
  <si>
    <t>部门收入总表</t>
  </si>
  <si>
    <t>部门支出总表</t>
  </si>
  <si>
    <t>财政拨款收支总表</t>
  </si>
  <si>
    <t>一般公共预算支出表</t>
  </si>
  <si>
    <t>一般公共预算“三公”经费支出表</t>
  </si>
  <si>
    <t>政府性基金预算支出表</t>
  </si>
  <si>
    <t>部门预算收支情况说明</t>
  </si>
  <si>
    <t>机关运行经费安排情况说明</t>
  </si>
  <si>
    <t>政府采购情况说明</t>
  </si>
  <si>
    <t>绩效评价开展情况说明</t>
  </si>
  <si>
    <t>固定资产占有情况说明</t>
  </si>
  <si>
    <t>名词解释</t>
  </si>
  <si>
    <t>细化程度</t>
  </si>
  <si>
    <t>细化到支出功能分类的项级科目</t>
  </si>
  <si>
    <t>按经济分类公开部门基本支出</t>
  </si>
  <si>
    <t>“三公”经费增减变化原因等说明信息</t>
  </si>
  <si>
    <t>“公务用车购置和运行费”是否细化公开为“公务用车购置费”和“公务用车运行费”</t>
  </si>
  <si>
    <t>及时性</t>
  </si>
  <si>
    <t>公开时间</t>
  </si>
  <si>
    <t>在预算批准（批复）后20日内公开</t>
  </si>
  <si>
    <t>公开形式</t>
  </si>
  <si>
    <t>在政府门户网站、部门门户网站上公开部门预算信息</t>
  </si>
  <si>
    <t xml:space="preserve">    填表人：田刚            复核人：李彩娟        填表日期：2026年2月25日</t>
  </si>
  <si>
    <t>部门（单位）整体绩效目标申报表</t>
  </si>
  <si>
    <t>（2026年度）</t>
  </si>
  <si>
    <t xml:space="preserve">                                 庆城县工业和信息化局</t>
  </si>
  <si>
    <t>年度绩效目标</t>
  </si>
  <si>
    <t xml:space="preserve">    围绕年度目标任务，坚持稳存量、促增量、提质量，扎实推进工业和信息化各项工作；
全面落实省市县加快工业经济发展和各项决策部署，坚持生态工业发展方向，以转型升级为主线，以招商引资和项目建设为抓手，积极培育新的增长点，不断提升地方工业经济发展水平。</t>
  </si>
  <si>
    <t>预算情况     （万元）</t>
  </si>
  <si>
    <t>按支出类型分</t>
  </si>
  <si>
    <t>预算金额（万元）</t>
  </si>
  <si>
    <t>按来源类型分</t>
  </si>
  <si>
    <t>预算情况（万元）</t>
  </si>
  <si>
    <t>上级财政补助</t>
  </si>
  <si>
    <t>本级财政安排</t>
  </si>
  <si>
    <t>本级</t>
  </si>
  <si>
    <t>其他资金</t>
  </si>
  <si>
    <t>对下转移  支付</t>
  </si>
  <si>
    <t>收入预算合计</t>
  </si>
  <si>
    <t>支出预算合计</t>
  </si>
  <si>
    <t>一级指标</t>
  </si>
  <si>
    <t>权重</t>
  </si>
  <si>
    <t>二级指标</t>
  </si>
  <si>
    <t>三级指标</t>
  </si>
  <si>
    <t>指标值类型</t>
  </si>
  <si>
    <t>指标值</t>
  </si>
  <si>
    <t>度量单位</t>
  </si>
  <si>
    <t>基本运行指标</t>
  </si>
  <si>
    <t>10</t>
  </si>
  <si>
    <t>预算收支  管理</t>
  </si>
  <si>
    <t>预算执行率</t>
  </si>
  <si>
    <t>≥</t>
  </si>
  <si>
    <t>%</t>
  </si>
  <si>
    <t>预算收支管理</t>
  </si>
  <si>
    <t>预算调整率</t>
  </si>
  <si>
    <t>≤</t>
  </si>
  <si>
    <t>“三公”经费控制率</t>
  </si>
  <si>
    <t>=</t>
  </si>
  <si>
    <t>结转结余变动率</t>
  </si>
  <si>
    <t>财会管理</t>
  </si>
  <si>
    <t>资金使用合规性</t>
  </si>
  <si>
    <t>定性</t>
  </si>
  <si>
    <t>合规</t>
  </si>
  <si>
    <t>会计和内控制度执行有效性</t>
  </si>
  <si>
    <t>有效</t>
  </si>
  <si>
    <t>采购管理</t>
  </si>
  <si>
    <t>政府采购规范性</t>
  </si>
  <si>
    <t>规范</t>
  </si>
  <si>
    <t>政府采购节约率</t>
  </si>
  <si>
    <t>符合政策规定</t>
  </si>
  <si>
    <t>资产管理</t>
  </si>
  <si>
    <t>资产管理规范性</t>
  </si>
  <si>
    <t>固定资产利用率</t>
  </si>
  <si>
    <t>人员管理</t>
  </si>
  <si>
    <t>在职人员控制率</t>
  </si>
  <si>
    <t>绩效管理</t>
  </si>
  <si>
    <t>预算绩效管理工作成效</t>
  </si>
  <si>
    <t>较上年提升</t>
  </si>
  <si>
    <t>重点履职指标</t>
  </si>
  <si>
    <t>30</t>
  </si>
  <si>
    <t>数量指标</t>
  </si>
  <si>
    <t>新培育省级创新型中小企业</t>
  </si>
  <si>
    <t>2</t>
  </si>
  <si>
    <t>户</t>
  </si>
  <si>
    <t>新增全县规下转规上工业企业户数</t>
  </si>
  <si>
    <t>调查企业户数</t>
  </si>
  <si>
    <t>户/月</t>
  </si>
  <si>
    <t>奖励在库三年企业户数</t>
  </si>
  <si>
    <t>完成“十五五”工业发展规划编制报告数量</t>
  </si>
  <si>
    <t>份</t>
  </si>
  <si>
    <t>规模以上工业增加值增长率</t>
  </si>
  <si>
    <t>7</t>
  </si>
  <si>
    <t>工业固定资产投资增长率</t>
  </si>
  <si>
    <t>8</t>
  </si>
  <si>
    <t>质量指标</t>
  </si>
  <si>
    <t>清理拖欠中小企业账款投诉线索办结率</t>
  </si>
  <si>
    <t>企业申报材料审核准确率</t>
  </si>
  <si>
    <t>入库企业合规率</t>
  </si>
  <si>
    <t>奖励企业精准率</t>
  </si>
  <si>
    <t>“十五五”工业发展规划编制报告审核通过率</t>
  </si>
  <si>
    <t>时效指标</t>
  </si>
  <si>
    <t>企业服务响应及时率</t>
  </si>
  <si>
    <t>95</t>
  </si>
  <si>
    <t>企业入库及时率</t>
  </si>
  <si>
    <t>奖励企业及时率</t>
  </si>
  <si>
    <t>调查企业及时率</t>
  </si>
  <si>
    <t>规划编制报告完成及时率</t>
  </si>
  <si>
    <t>成本指标</t>
  </si>
  <si>
    <t>在库三年企业奖励标准</t>
  </si>
  <si>
    <t>万元/每户</t>
  </si>
  <si>
    <t>部门综合指标</t>
  </si>
  <si>
    <t>经济效益</t>
  </si>
  <si>
    <t>推动县域经济持续健康发展</t>
  </si>
  <si>
    <t>有效推动</t>
  </si>
  <si>
    <t>社会效益</t>
  </si>
  <si>
    <t>促进传统企业转型升级</t>
  </si>
  <si>
    <t>有效促进</t>
  </si>
  <si>
    <t>促进企业服务水平不断提高</t>
  </si>
  <si>
    <t>促进</t>
  </si>
  <si>
    <t>优化规上工业发展环境</t>
  </si>
  <si>
    <t>优化</t>
  </si>
  <si>
    <t>支持企业技术创新，增强产业核心竞争力</t>
  </si>
  <si>
    <t>增强</t>
  </si>
  <si>
    <t>生态效益</t>
  </si>
  <si>
    <t>推动工业绿色低碳发展，减少环境污染</t>
  </si>
  <si>
    <t>推动</t>
  </si>
  <si>
    <t>服务对象    满意度</t>
  </si>
  <si>
    <t>服务企业满意度</t>
  </si>
  <si>
    <t>可持续发展能力  指标</t>
  </si>
  <si>
    <t>20</t>
  </si>
  <si>
    <t>组织建设</t>
  </si>
  <si>
    <t>党建工作开展情况</t>
  </si>
  <si>
    <t>良好</t>
  </si>
  <si>
    <t>可持续发展能力指标</t>
  </si>
  <si>
    <t>宣传培训</t>
  </si>
  <si>
    <t>培训计划完成率</t>
  </si>
  <si>
    <t>制度建设</t>
  </si>
  <si>
    <t>制度完善情况</t>
  </si>
  <si>
    <t>完善</t>
  </si>
  <si>
    <t>改革创新</t>
  </si>
  <si>
    <t>提高企业技术创新能力</t>
  </si>
  <si>
    <t>提高</t>
  </si>
  <si>
    <t>项目（政策）绩效目标申报表</t>
  </si>
  <si>
    <t>填报单位：庆城县工业和信息化局</t>
  </si>
  <si>
    <t>项目名称</t>
  </si>
  <si>
    <t>2026年县列项目-2023-2025年度新增“四上”企业入库奖励资金项目</t>
  </si>
  <si>
    <t>主管部门及代码</t>
  </si>
  <si>
    <t>［102］庆城县工业和信息化局</t>
  </si>
  <si>
    <t>实施单位</t>
  </si>
  <si>
    <t>项目属性</t>
  </si>
  <si>
    <t>延续项目</t>
  </si>
  <si>
    <t>项目期限</t>
  </si>
  <si>
    <t>长期</t>
  </si>
  <si>
    <t>项目资金
（万元）</t>
  </si>
  <si>
    <t>年度资金总额：</t>
  </si>
  <si>
    <t xml:space="preserve">   其中：财政拨款</t>
  </si>
  <si>
    <t xml:space="preserve"> 其他资金 </t>
  </si>
  <si>
    <t>总体目标</t>
  </si>
  <si>
    <t>年度目标</t>
  </si>
  <si>
    <t>1、鼓励我县规上工业企业发展。
2、调动企业入规纳统的积极性，激发企业能生动力。挖掘存量、扩大增量、促进工业企业提质增效、增强工业经济发展后劲。</t>
  </si>
  <si>
    <t>绩效指标</t>
  </si>
  <si>
    <t>经济成本指标</t>
  </si>
  <si>
    <t>成本控制率</t>
  </si>
  <si>
    <t>=100%</t>
  </si>
  <si>
    <t>奖励资金</t>
  </si>
  <si>
    <t>=2万元/每户</t>
  </si>
  <si>
    <t>社会成本指标</t>
  </si>
  <si>
    <t>生态环境成本指标</t>
  </si>
  <si>
    <t>产出指标</t>
  </si>
  <si>
    <t>奖励在库三年企业</t>
  </si>
  <si>
    <t>=7户</t>
  </si>
  <si>
    <t>入库及时率</t>
  </si>
  <si>
    <t>≥95%</t>
  </si>
  <si>
    <t>效益指标</t>
  </si>
  <si>
    <t>增加奖励企业经济收入</t>
  </si>
  <si>
    <t>增加</t>
  </si>
  <si>
    <t>提高企业在库稳定性</t>
  </si>
  <si>
    <t>增强企业纳税积极性</t>
  </si>
  <si>
    <t>提升政府引导工业企业良好发展</t>
  </si>
  <si>
    <t>提升</t>
  </si>
  <si>
    <t>可持续影响</t>
  </si>
  <si>
    <t>满意度指标</t>
  </si>
  <si>
    <t>服务对象满意度</t>
  </si>
  <si>
    <t>奖励企业满意度</t>
  </si>
  <si>
    <t>2026年县列项目-规模以上企业调查员补助资金</t>
  </si>
  <si>
    <t>延续性项目</t>
  </si>
  <si>
    <r>
      <rPr>
        <sz val="10"/>
        <color theme="1"/>
        <rFont val="Times New Roman"/>
        <charset val="134"/>
      </rPr>
      <t>1</t>
    </r>
    <r>
      <rPr>
        <sz val="10"/>
        <color theme="1"/>
        <rFont val="宋体"/>
        <charset val="134"/>
      </rPr>
      <t>年</t>
    </r>
  </si>
  <si>
    <t>其中：财政拨款</t>
  </si>
  <si>
    <t xml:space="preserve">      其他资金 </t>
  </si>
  <si>
    <t>1、提升工业企业调查人员工作积极性。
2、主管部门每月及时掌握规上工业企业运行数据，为县委、县政府决策提供参考依据。</t>
  </si>
  <si>
    <t>调查人员每人每季度补助</t>
  </si>
  <si>
    <t>=0.09万元</t>
  </si>
  <si>
    <t>每季度调查企业户数</t>
  </si>
  <si>
    <t>≥30户</t>
  </si>
  <si>
    <t>每季度调查人数</t>
  </si>
  <si>
    <t>≥30人</t>
  </si>
  <si>
    <t>每月反馈企业数据</t>
  </si>
  <si>
    <t>补助精准率</t>
  </si>
  <si>
    <t>调查企业运行数据及时率</t>
  </si>
  <si>
    <t>稳定基层统计人员队伍</t>
  </si>
  <si>
    <t>稳定</t>
  </si>
  <si>
    <t>保障基层统计数据质量</t>
  </si>
  <si>
    <t>保障</t>
  </si>
  <si>
    <t>调查企业满意度</t>
  </si>
  <si>
    <t>调查人员满意度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</si>
</sst>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49">
    <font>
      <sz val="11"/>
      <color indexed="8"/>
      <name val="宋体"/>
      <charset val="1"/>
      <scheme val="minor"/>
    </font>
    <font>
      <sz val="20"/>
      <color theme="1"/>
      <name val="方正小标宋简体"/>
      <charset val="134"/>
    </font>
    <font>
      <sz val="16"/>
      <color theme="1"/>
      <name val="方正小标宋简体"/>
      <charset val="134"/>
    </font>
    <font>
      <sz val="10"/>
      <color theme="1"/>
      <name val="宋体"/>
      <charset val="134"/>
    </font>
    <font>
      <sz val="10"/>
      <color theme="1"/>
      <name val="Calibri"/>
      <charset val="134"/>
    </font>
    <font>
      <sz val="10"/>
      <color theme="1"/>
      <name val="Times New Roman"/>
      <charset val="134"/>
    </font>
    <font>
      <b/>
      <sz val="11"/>
      <color theme="1"/>
      <name val="宋体"/>
      <charset val="134"/>
      <scheme val="minor"/>
    </font>
    <font>
      <sz val="11"/>
      <color theme="1"/>
      <name val="宋体"/>
      <charset val="134"/>
      <scheme val="minor"/>
    </font>
    <font>
      <sz val="16"/>
      <name val="方正小标宋简体"/>
      <charset val="134"/>
    </font>
    <font>
      <sz val="16"/>
      <color indexed="8"/>
      <name val="方正小标宋简体"/>
      <charset val="134"/>
    </font>
    <font>
      <sz val="12"/>
      <name val="宋体"/>
      <charset val="134"/>
    </font>
    <font>
      <sz val="12"/>
      <color indexed="8"/>
      <name val="宋体"/>
      <charset val="134"/>
      <scheme val="minor"/>
    </font>
    <font>
      <sz val="10"/>
      <color indexed="8"/>
      <name val="思源黑体"/>
      <charset val="134"/>
    </font>
    <font>
      <sz val="10"/>
      <color indexed="8"/>
      <name val="宋体"/>
      <charset val="134"/>
      <scheme val="minor"/>
    </font>
    <font>
      <sz val="12"/>
      <color indexed="8"/>
      <name val="思源黑体"/>
      <charset val="134"/>
    </font>
    <font>
      <b/>
      <sz val="22"/>
      <color rgb="FF000000"/>
      <name val="宋体"/>
      <charset val="1"/>
      <scheme val="minor"/>
    </font>
    <font>
      <sz val="14"/>
      <color rgb="FF000000"/>
      <name val="宋体"/>
      <charset val="1"/>
      <scheme val="minor"/>
    </font>
    <font>
      <b/>
      <sz val="14"/>
      <color rgb="FF000000"/>
      <name val="宋体"/>
      <charset val="1"/>
      <scheme val="minor"/>
    </font>
    <font>
      <sz val="11"/>
      <color rgb="FF000000"/>
      <name val="等线"/>
      <charset val="1"/>
    </font>
    <font>
      <sz val="22"/>
      <name val="方正小标宋简体"/>
      <charset val="134"/>
    </font>
    <font>
      <sz val="10"/>
      <name val="宋体"/>
      <charset val="134"/>
    </font>
    <font>
      <sz val="10"/>
      <name val="黑体"/>
      <charset val="134"/>
    </font>
    <font>
      <sz val="10"/>
      <color indexed="8"/>
      <name val="宋体"/>
      <charset val="134"/>
    </font>
    <font>
      <sz val="9"/>
      <color theme="1"/>
      <name val="宋体"/>
      <charset val="134"/>
    </font>
    <font>
      <sz val="9"/>
      <name val="SimSun"/>
      <charset val="134"/>
    </font>
    <font>
      <b/>
      <sz val="17"/>
      <name val="SimSun"/>
      <charset val="134"/>
    </font>
    <font>
      <b/>
      <sz val="9"/>
      <name val="SimSun"/>
      <charset val="134"/>
    </font>
    <font>
      <sz val="10"/>
      <name val="SimSun"/>
      <charset val="134"/>
    </font>
    <font>
      <sz val="9"/>
      <name val="Hiragino Sans GB"/>
      <charset val="134"/>
    </font>
    <font>
      <b/>
      <sz val="10"/>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7" fillId="5" borderId="21"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2" applyNumberFormat="0" applyFill="0" applyAlignment="0" applyProtection="0">
      <alignment vertical="center"/>
    </xf>
    <xf numFmtId="0" fontId="36" fillId="0" borderId="22" applyNumberFormat="0" applyFill="0" applyAlignment="0" applyProtection="0">
      <alignment vertical="center"/>
    </xf>
    <xf numFmtId="0" fontId="37" fillId="0" borderId="23" applyNumberFormat="0" applyFill="0" applyAlignment="0" applyProtection="0">
      <alignment vertical="center"/>
    </xf>
    <xf numFmtId="0" fontId="37" fillId="0" borderId="0" applyNumberFormat="0" applyFill="0" applyBorder="0" applyAlignment="0" applyProtection="0">
      <alignment vertical="center"/>
    </xf>
    <xf numFmtId="0" fontId="38" fillId="6" borderId="24" applyNumberFormat="0" applyAlignment="0" applyProtection="0">
      <alignment vertical="center"/>
    </xf>
    <xf numFmtId="0" fontId="39" fillId="7" borderId="25" applyNumberFormat="0" applyAlignment="0" applyProtection="0">
      <alignment vertical="center"/>
    </xf>
    <xf numFmtId="0" fontId="40" fillId="7" borderId="24" applyNumberFormat="0" applyAlignment="0" applyProtection="0">
      <alignment vertical="center"/>
    </xf>
    <xf numFmtId="0" fontId="41" fillId="8" borderId="26" applyNumberFormat="0" applyAlignment="0" applyProtection="0">
      <alignment vertical="center"/>
    </xf>
    <xf numFmtId="0" fontId="42" fillId="0" borderId="27" applyNumberFormat="0" applyFill="0" applyAlignment="0" applyProtection="0">
      <alignment vertical="center"/>
    </xf>
    <xf numFmtId="0" fontId="43" fillId="0" borderId="28" applyNumberFormat="0" applyFill="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7" fillId="12" borderId="0" applyNumberFormat="0" applyBorder="0" applyAlignment="0" applyProtection="0">
      <alignment vertical="center"/>
    </xf>
    <xf numFmtId="0" fontId="48" fillId="13" borderId="0" applyNumberFormat="0" applyBorder="0" applyAlignment="0" applyProtection="0">
      <alignment vertical="center"/>
    </xf>
    <xf numFmtId="0" fontId="48" fillId="14" borderId="0" applyNumberFormat="0" applyBorder="0" applyAlignment="0" applyProtection="0">
      <alignment vertical="center"/>
    </xf>
    <xf numFmtId="0" fontId="47" fillId="15" borderId="0" applyNumberFormat="0" applyBorder="0" applyAlignment="0" applyProtection="0">
      <alignment vertical="center"/>
    </xf>
    <xf numFmtId="0" fontId="47" fillId="16" borderId="0" applyNumberFormat="0" applyBorder="0" applyAlignment="0" applyProtection="0">
      <alignment vertical="center"/>
    </xf>
    <xf numFmtId="0" fontId="48" fillId="17" borderId="0" applyNumberFormat="0" applyBorder="0" applyAlignment="0" applyProtection="0">
      <alignment vertical="center"/>
    </xf>
    <xf numFmtId="0" fontId="48"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8" fillId="25" borderId="0" applyNumberFormat="0" applyBorder="0" applyAlignment="0" applyProtection="0">
      <alignment vertical="center"/>
    </xf>
    <xf numFmtId="0" fontId="48"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8" fillId="29" borderId="0" applyNumberFormat="0" applyBorder="0" applyAlignment="0" applyProtection="0">
      <alignment vertical="center"/>
    </xf>
    <xf numFmtId="0" fontId="48"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8" fillId="33" borderId="0" applyNumberFormat="0" applyBorder="0" applyAlignment="0" applyProtection="0">
      <alignment vertical="center"/>
    </xf>
    <xf numFmtId="0" fontId="48" fillId="34" borderId="0" applyNumberFormat="0" applyBorder="0" applyAlignment="0" applyProtection="0">
      <alignment vertical="center"/>
    </xf>
    <xf numFmtId="0" fontId="47" fillId="35" borderId="0" applyNumberFormat="0" applyBorder="0" applyAlignment="0" applyProtection="0">
      <alignment vertical="center"/>
    </xf>
  </cellStyleXfs>
  <cellXfs count="113">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 xfId="0"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9" fontId="3" fillId="0" borderId="1" xfId="0" applyNumberFormat="1"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 xfId="0" applyFont="1" applyFill="1" applyBorder="1" applyAlignment="1">
      <alignment vertical="center" wrapText="1"/>
    </xf>
    <xf numFmtId="49" fontId="3" fillId="0" borderId="4"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8" fillId="2" borderId="7" xfId="0" applyNumberFormat="1" applyFont="1" applyFill="1" applyBorder="1" applyAlignment="1">
      <alignment horizontal="center" vertical="center" wrapText="1"/>
    </xf>
    <xf numFmtId="0" fontId="9" fillId="2" borderId="8" xfId="0" applyNumberFormat="1" applyFont="1" applyFill="1" applyBorder="1" applyAlignment="1">
      <alignment horizontal="center" wrapText="1"/>
    </xf>
    <xf numFmtId="0" fontId="9" fillId="2" borderId="9" xfId="0" applyNumberFormat="1" applyFont="1" applyFill="1" applyBorder="1" applyAlignment="1">
      <alignment horizontal="center" wrapText="1"/>
    </xf>
    <xf numFmtId="0" fontId="10" fillId="2" borderId="7" xfId="0" applyNumberFormat="1" applyFont="1" applyFill="1" applyBorder="1" applyAlignment="1">
      <alignment horizontal="center" vertical="center" wrapText="1"/>
    </xf>
    <xf numFmtId="0" fontId="11" fillId="2" borderId="8" xfId="0" applyNumberFormat="1" applyFont="1" applyFill="1" applyBorder="1" applyAlignment="1">
      <alignment horizontal="center" wrapText="1"/>
    </xf>
    <xf numFmtId="0" fontId="11" fillId="2" borderId="9" xfId="0" applyNumberFormat="1" applyFont="1" applyFill="1" applyBorder="1" applyAlignment="1">
      <alignment horizont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3" fillId="2" borderId="8" xfId="0" applyNumberFormat="1" applyFont="1" applyFill="1" applyBorder="1" applyAlignment="1">
      <alignment horizontal="left" wrapText="1"/>
    </xf>
    <xf numFmtId="0" fontId="13" fillId="2" borderId="9" xfId="0" applyNumberFormat="1" applyFont="1" applyFill="1" applyBorder="1" applyAlignment="1">
      <alignment horizontal="left" wrapText="1"/>
    </xf>
    <xf numFmtId="0" fontId="13" fillId="2" borderId="7" xfId="0" applyNumberFormat="1" applyFont="1" applyFill="1" applyBorder="1" applyAlignment="1">
      <alignment horizontal="left" wrapText="1"/>
    </xf>
    <xf numFmtId="0" fontId="13" fillId="2" borderId="8" xfId="0" applyNumberFormat="1" applyFont="1" applyFill="1" applyBorder="1" applyAlignment="1">
      <alignment horizontal="center" wrapText="1"/>
    </xf>
    <xf numFmtId="0" fontId="13" fillId="2" borderId="9" xfId="0" applyNumberFormat="1" applyFont="1" applyFill="1" applyBorder="1" applyAlignment="1">
      <alignment horizontal="center" wrapText="1"/>
    </xf>
    <xf numFmtId="0" fontId="12" fillId="2" borderId="3" xfId="0" applyFont="1" applyFill="1" applyBorder="1" applyAlignment="1">
      <alignment horizontal="center" vertical="center" wrapText="1"/>
    </xf>
    <xf numFmtId="0" fontId="14" fillId="2" borderId="1" xfId="0" applyFont="1" applyFill="1" applyBorder="1" applyAlignment="1">
      <alignment horizontal="center" vertical="center"/>
    </xf>
    <xf numFmtId="0" fontId="12" fillId="2" borderId="10"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5" fillId="0" borderId="11" xfId="0" applyFont="1" applyBorder="1" applyAlignment="1">
      <alignment horizontal="center" vertical="center"/>
    </xf>
    <xf numFmtId="0" fontId="16" fillId="0" borderId="12" xfId="0" applyFont="1" applyBorder="1" applyAlignment="1">
      <alignment horizontal="left"/>
    </xf>
    <xf numFmtId="0" fontId="16" fillId="0" borderId="12" xfId="0" applyFont="1" applyBorder="1" applyAlignment="1">
      <alignment horizontal="center" vertical="center"/>
    </xf>
    <xf numFmtId="0" fontId="16" fillId="0" borderId="12" xfId="0" applyFont="1" applyBorder="1" applyAlignment="1">
      <alignment horizontal="center"/>
    </xf>
    <xf numFmtId="0" fontId="17" fillId="0" borderId="12" xfId="0" applyFont="1" applyBorder="1" applyAlignment="1">
      <alignment horizontal="center" vertical="center"/>
    </xf>
    <xf numFmtId="0" fontId="16" fillId="0" borderId="12" xfId="0" applyFont="1" applyBorder="1" applyAlignment="1">
      <alignment horizontal="left" vertical="center"/>
    </xf>
    <xf numFmtId="0" fontId="16" fillId="0" borderId="12" xfId="0" applyFont="1" applyBorder="1" applyAlignment="1">
      <alignment horizontal="left" vertical="center" wrapText="1"/>
    </xf>
    <xf numFmtId="14" fontId="16" fillId="0" borderId="12" xfId="0" applyNumberFormat="1" applyFont="1" applyBorder="1" applyAlignment="1">
      <alignment horizontal="center" vertical="center"/>
    </xf>
    <xf numFmtId="0" fontId="18" fillId="0" borderId="13" xfId="0" applyFont="1" applyBorder="1">
      <alignment vertical="center"/>
    </xf>
    <xf numFmtId="0" fontId="16" fillId="0" borderId="0" xfId="0" applyFont="1" applyAlignment="1">
      <alignment horizontal="left"/>
    </xf>
    <xf numFmtId="0" fontId="19" fillId="0" borderId="0" xfId="0" applyFont="1" applyFill="1" applyBorder="1" applyAlignment="1">
      <alignment horizontal="center" vertical="center" wrapText="1"/>
    </xf>
    <xf numFmtId="0" fontId="20" fillId="0" borderId="0" xfId="0" applyFont="1" applyFill="1" applyBorder="1" applyAlignment="1">
      <alignment horizontal="right" vertical="center" wrapText="1"/>
    </xf>
    <xf numFmtId="0" fontId="21" fillId="0" borderId="1" xfId="0"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22" fillId="0" borderId="14" xfId="0" applyNumberFormat="1" applyFont="1" applyFill="1" applyBorder="1" applyAlignment="1" applyProtection="1">
      <alignment horizontal="center" vertical="center" wrapText="1"/>
    </xf>
    <xf numFmtId="0" fontId="20" fillId="0" borderId="15" xfId="0" applyNumberFormat="1" applyFont="1" applyFill="1" applyBorder="1" applyAlignment="1">
      <alignment horizontal="center" vertical="center" wrapText="1"/>
    </xf>
    <xf numFmtId="176" fontId="20" fillId="0" borderId="15" xfId="0" applyNumberFormat="1" applyFont="1" applyFill="1" applyBorder="1" applyAlignment="1">
      <alignment horizontal="center" vertical="center" wrapText="1"/>
    </xf>
    <xf numFmtId="176" fontId="20" fillId="0" borderId="15" xfId="0" applyNumberFormat="1" applyFont="1" applyFill="1" applyBorder="1" applyAlignment="1">
      <alignment vertical="center" wrapText="1"/>
    </xf>
    <xf numFmtId="176" fontId="20" fillId="0" borderId="15" xfId="0" applyNumberFormat="1" applyFont="1" applyFill="1" applyBorder="1" applyAlignment="1">
      <alignment horizontal="right" vertical="center" wrapText="1"/>
    </xf>
    <xf numFmtId="0" fontId="20" fillId="0" borderId="15" xfId="0" applyNumberFormat="1" applyFont="1" applyFill="1" applyBorder="1" applyAlignment="1">
      <alignment horizontal="left" vertical="center" wrapText="1"/>
    </xf>
    <xf numFmtId="0" fontId="20" fillId="0" borderId="16" xfId="0" applyNumberFormat="1" applyFont="1" applyFill="1" applyBorder="1" applyAlignment="1">
      <alignment horizontal="center" vertical="center" wrapText="1"/>
    </xf>
    <xf numFmtId="0" fontId="20" fillId="3" borderId="15"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0" fontId="20" fillId="0" borderId="15" xfId="0" applyNumberFormat="1" applyFont="1" applyFill="1" applyBorder="1" applyAlignment="1">
      <alignment vertical="center" wrapText="1"/>
    </xf>
    <xf numFmtId="0" fontId="20" fillId="0" borderId="15" xfId="0" applyNumberFormat="1" applyFont="1" applyFill="1" applyBorder="1" applyAlignment="1">
      <alignment horizontal="right" vertical="center" wrapText="1"/>
    </xf>
    <xf numFmtId="0" fontId="7" fillId="0" borderId="0" xfId="0" applyFont="1" applyFill="1" applyAlignment="1">
      <alignment horizontal="center" vertical="center"/>
    </xf>
    <xf numFmtId="0" fontId="7" fillId="0" borderId="0" xfId="0" applyFont="1" applyFill="1" applyAlignment="1">
      <alignment vertical="center"/>
    </xf>
    <xf numFmtId="0" fontId="24" fillId="0" borderId="0" xfId="0" applyFont="1" applyBorder="1" applyAlignment="1">
      <alignment vertical="center" wrapText="1"/>
    </xf>
    <xf numFmtId="0" fontId="25" fillId="0" borderId="0" xfId="0" applyFont="1" applyBorder="1" applyAlignment="1">
      <alignment horizontal="center" vertical="center" wrapText="1"/>
    </xf>
    <xf numFmtId="0" fontId="24" fillId="0" borderId="0" xfId="0" applyFont="1" applyBorder="1" applyAlignment="1">
      <alignment horizontal="right" vertical="center" wrapText="1"/>
    </xf>
    <xf numFmtId="0" fontId="24" fillId="0" borderId="17" xfId="0" applyFont="1" applyBorder="1" applyAlignment="1">
      <alignment horizontal="center" vertical="center" wrapText="1"/>
    </xf>
    <xf numFmtId="0" fontId="24" fillId="0" borderId="18" xfId="0" applyFont="1" applyBorder="1" applyAlignment="1">
      <alignment horizontal="center" vertical="center" wrapText="1"/>
    </xf>
    <xf numFmtId="0" fontId="26" fillId="0" borderId="17" xfId="0" applyFont="1" applyBorder="1" applyAlignment="1">
      <alignment vertical="center" wrapText="1"/>
    </xf>
    <xf numFmtId="4" fontId="26" fillId="0" borderId="18" xfId="0" applyNumberFormat="1" applyFont="1" applyBorder="1" applyAlignment="1">
      <alignment vertical="center" wrapText="1"/>
    </xf>
    <xf numFmtId="0" fontId="24" fillId="0" borderId="17" xfId="0" applyFont="1" applyBorder="1" applyAlignment="1">
      <alignment vertical="center" wrapText="1"/>
    </xf>
    <xf numFmtId="4" fontId="24" fillId="0" borderId="18" xfId="0" applyNumberFormat="1" applyFont="1" applyBorder="1" applyAlignment="1">
      <alignment vertical="center" wrapText="1"/>
    </xf>
    <xf numFmtId="0" fontId="24" fillId="0" borderId="19" xfId="0" applyFont="1" applyBorder="1" applyAlignment="1">
      <alignment horizontal="center" vertical="center" wrapText="1"/>
    </xf>
    <xf numFmtId="4" fontId="24" fillId="0" borderId="19" xfId="0" applyNumberFormat="1" applyFont="1" applyBorder="1" applyAlignment="1">
      <alignment horizontal="right" vertical="center" wrapText="1"/>
    </xf>
    <xf numFmtId="4" fontId="24" fillId="0" borderId="18" xfId="0" applyNumberFormat="1" applyFont="1" applyBorder="1" applyAlignment="1">
      <alignment horizontal="right" vertical="center" wrapText="1"/>
    </xf>
    <xf numFmtId="0" fontId="26" fillId="0" borderId="17" xfId="0" applyFont="1" applyBorder="1" applyAlignment="1">
      <alignment horizontal="center" vertical="center" wrapText="1"/>
    </xf>
    <xf numFmtId="0" fontId="26" fillId="0" borderId="19" xfId="0" applyFont="1" applyBorder="1" applyAlignment="1">
      <alignment vertical="center" wrapText="1"/>
    </xf>
    <xf numFmtId="4" fontId="26" fillId="0" borderId="19" xfId="0" applyNumberFormat="1" applyFont="1" applyBorder="1" applyAlignment="1">
      <alignment vertical="center" wrapText="1"/>
    </xf>
    <xf numFmtId="0" fontId="24" fillId="0" borderId="19" xfId="0" applyFont="1" applyBorder="1" applyAlignment="1">
      <alignment vertical="center" wrapText="1"/>
    </xf>
    <xf numFmtId="4" fontId="24" fillId="0" borderId="19" xfId="0" applyNumberFormat="1" applyFont="1" applyBorder="1" applyAlignment="1">
      <alignment vertical="center" wrapText="1"/>
    </xf>
    <xf numFmtId="4" fontId="26" fillId="0" borderId="19" xfId="0" applyNumberFormat="1" applyFont="1" applyBorder="1" applyAlignment="1">
      <alignment horizontal="right" vertical="center" wrapText="1"/>
    </xf>
    <xf numFmtId="4" fontId="26" fillId="0" borderId="18" xfId="0" applyNumberFormat="1" applyFont="1" applyBorder="1" applyAlignment="1">
      <alignment horizontal="right" vertical="center" wrapText="1"/>
    </xf>
    <xf numFmtId="0" fontId="26" fillId="0" borderId="18"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9" xfId="0" applyFont="1" applyBorder="1" applyAlignment="1">
      <alignment horizontal="left" vertical="center" wrapText="1"/>
    </xf>
    <xf numFmtId="0" fontId="26" fillId="4" borderId="17" xfId="0" applyFont="1" applyFill="1" applyBorder="1" applyAlignment="1">
      <alignment horizontal="left" vertical="center" wrapText="1"/>
    </xf>
    <xf numFmtId="0" fontId="26" fillId="4" borderId="19" xfId="0" applyFont="1" applyFill="1" applyBorder="1" applyAlignment="1">
      <alignment horizontal="left" vertical="center" wrapText="1"/>
    </xf>
    <xf numFmtId="4" fontId="26" fillId="4" borderId="19" xfId="0" applyNumberFormat="1" applyFont="1" applyFill="1" applyBorder="1" applyAlignment="1">
      <alignment horizontal="right" vertical="center" wrapText="1"/>
    </xf>
    <xf numFmtId="0" fontId="24" fillId="4" borderId="17" xfId="0" applyFont="1" applyFill="1" applyBorder="1" applyAlignment="1">
      <alignment horizontal="left" vertical="center" wrapText="1"/>
    </xf>
    <xf numFmtId="0" fontId="24" fillId="4" borderId="19" xfId="0" applyFont="1" applyFill="1" applyBorder="1" applyAlignment="1">
      <alignment horizontal="left" vertical="center" wrapText="1"/>
    </xf>
    <xf numFmtId="4" fontId="24" fillId="4" borderId="19" xfId="0" applyNumberFormat="1" applyFont="1" applyFill="1" applyBorder="1" applyAlignment="1">
      <alignment horizontal="right" vertical="center" wrapText="1"/>
    </xf>
    <xf numFmtId="0" fontId="24" fillId="4" borderId="18" xfId="0" applyFont="1" applyFill="1" applyBorder="1" applyAlignment="1">
      <alignment horizontal="center" vertical="center" wrapText="1"/>
    </xf>
    <xf numFmtId="0" fontId="24" fillId="4" borderId="20" xfId="0" applyFont="1" applyFill="1" applyBorder="1" applyAlignment="1">
      <alignment horizontal="center" vertical="center" wrapText="1"/>
    </xf>
    <xf numFmtId="0" fontId="24" fillId="4" borderId="17" xfId="0" applyFont="1" applyFill="1" applyBorder="1" applyAlignment="1">
      <alignment horizontal="center" vertical="center" wrapText="1"/>
    </xf>
    <xf numFmtId="0" fontId="24" fillId="0" borderId="0" xfId="0" applyFont="1" applyBorder="1" applyAlignment="1">
      <alignment horizontal="center" vertical="center" wrapText="1"/>
    </xf>
    <xf numFmtId="0" fontId="26" fillId="4" borderId="17" xfId="0" applyFont="1" applyFill="1" applyBorder="1" applyAlignment="1">
      <alignment horizontal="center" vertical="center" wrapText="1"/>
    </xf>
    <xf numFmtId="0" fontId="26" fillId="4" borderId="19" xfId="0" applyFont="1" applyFill="1" applyBorder="1" applyAlignment="1">
      <alignment horizontal="center" vertical="center" wrapText="1"/>
    </xf>
    <xf numFmtId="4" fontId="26" fillId="4" borderId="19" xfId="0" applyNumberFormat="1" applyFont="1" applyFill="1" applyBorder="1" applyAlignment="1">
      <alignment horizontal="center" vertical="center" wrapText="1"/>
    </xf>
    <xf numFmtId="0" fontId="26" fillId="4" borderId="18" xfId="0" applyFont="1" applyFill="1" applyBorder="1" applyAlignment="1">
      <alignment horizontal="center" vertical="center" wrapText="1"/>
    </xf>
    <xf numFmtId="4" fontId="26" fillId="4" borderId="19" xfId="0" applyNumberFormat="1" applyFont="1" applyFill="1" applyBorder="1" applyAlignment="1">
      <alignment vertical="center" wrapText="1"/>
    </xf>
    <xf numFmtId="4" fontId="26" fillId="4" borderId="18" xfId="0" applyNumberFormat="1" applyFont="1" applyFill="1" applyBorder="1" applyAlignment="1">
      <alignment vertical="center" wrapText="1"/>
    </xf>
    <xf numFmtId="0" fontId="26" fillId="0" borderId="17" xfId="0" applyFont="1" applyBorder="1" applyAlignment="1">
      <alignment horizontal="left" vertical="center" wrapText="1"/>
    </xf>
    <xf numFmtId="0" fontId="24" fillId="0" borderId="17" xfId="0" applyFont="1" applyBorder="1" applyAlignment="1">
      <alignment horizontal="left" vertical="center" wrapText="1"/>
    </xf>
    <xf numFmtId="0" fontId="27" fillId="0" borderId="0" xfId="0" applyFont="1" applyBorder="1" applyAlignment="1">
      <alignment vertical="center" wrapText="1"/>
    </xf>
    <xf numFmtId="4" fontId="28" fillId="0" borderId="19" xfId="0" applyNumberFormat="1" applyFont="1" applyBorder="1" applyAlignment="1">
      <alignment horizontal="right" vertical="center" wrapText="1"/>
    </xf>
    <xf numFmtId="4" fontId="28" fillId="0" borderId="18" xfId="0" applyNumberFormat="1" applyFont="1" applyBorder="1" applyAlignment="1">
      <alignment horizontal="right" vertical="center" wrapText="1"/>
    </xf>
    <xf numFmtId="0" fontId="29" fillId="0" borderId="0" xfId="0" applyFont="1" applyBorder="1" applyAlignment="1">
      <alignment vertical="center" wrapText="1"/>
    </xf>
    <xf numFmtId="0" fontId="26" fillId="0" borderId="0" xfId="0" applyFont="1" applyBorder="1" applyAlignment="1">
      <alignment vertical="center" wrapText="1"/>
    </xf>
    <xf numFmtId="0" fontId="26" fillId="0" borderId="0" xfId="0" applyFont="1" applyBorder="1" applyAlignment="1">
      <alignment horizontal="righ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externalLink" Target="externalLinks/externalLink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037;&#20316;&#25991;&#20214;\2026&#24180;&#25991;&#20214;\2026&#24180;&#36130;&#21153;&#31867;\26&#24180;&#39044;&#31639;&#36164;&#26009;\2026&#24180;&#39044;&#31639;&#39033;&#30446;&#30003;&#25253;&#26448;&#26009;\&#38468;&#20214;3-&#24037;&#20449;&#23616;-&#37096;&#38376;&#25972;&#20307;&#32489;&#25928;202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年度绩效目标"/>
      <sheetName val="要素或下拉框值集预算情况"/>
      <sheetName val="要素或下拉框值集指标"/>
    </sheetNames>
    <sheetDataSet>
      <sheetData sheetId="0"/>
      <sheetData sheetId="1"/>
      <sheetData sheetId="2"/>
      <sheetData sheetId="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topLeftCell="A23" workbookViewId="0">
      <selection activeCell="A38" sqref="$A38:$XFD38"/>
    </sheetView>
  </sheetViews>
  <sheetFormatPr defaultColWidth="10" defaultRowHeight="13.5" outlineLevelCol="3"/>
  <cols>
    <col min="1" max="1" width="25.375" customWidth="1"/>
    <col min="2" max="2" width="9.875" customWidth="1"/>
    <col min="3" max="3" width="25.875" customWidth="1"/>
    <col min="4" max="4" width="14.5" customWidth="1"/>
    <col min="5" max="6" width="9.75" customWidth="1"/>
  </cols>
  <sheetData>
    <row r="1" ht="16.35" customHeight="1" spans="1:4">
      <c r="A1" s="67"/>
      <c r="B1" s="67"/>
      <c r="C1" s="67"/>
      <c r="D1" s="67"/>
    </row>
    <row r="2" ht="22" customHeight="1" spans="1:4">
      <c r="A2" s="68" t="s">
        <v>0</v>
      </c>
      <c r="B2" s="68"/>
      <c r="C2" s="68"/>
      <c r="D2" s="68"/>
    </row>
    <row r="3" ht="19" customHeight="1" spans="1:4">
      <c r="A3" s="111"/>
      <c r="B3" s="111"/>
      <c r="C3" s="111"/>
      <c r="D3" s="112" t="s">
        <v>1</v>
      </c>
    </row>
    <row r="4" ht="21" customHeight="1" spans="1:4">
      <c r="A4" s="79" t="s">
        <v>2</v>
      </c>
      <c r="B4" s="79"/>
      <c r="C4" s="86" t="s">
        <v>3</v>
      </c>
      <c r="D4" s="86"/>
    </row>
    <row r="5" ht="16" customHeight="1" spans="1:4">
      <c r="A5" s="79" t="s">
        <v>4</v>
      </c>
      <c r="B5" s="87" t="s">
        <v>5</v>
      </c>
      <c r="C5" s="87" t="s">
        <v>4</v>
      </c>
      <c r="D5" s="86" t="s">
        <v>5</v>
      </c>
    </row>
    <row r="6" ht="21" customHeight="1" spans="1:4">
      <c r="A6" s="74" t="s">
        <v>6</v>
      </c>
      <c r="B6" s="108">
        <v>299.256992</v>
      </c>
      <c r="C6" s="82" t="s">
        <v>7</v>
      </c>
      <c r="D6" s="109"/>
    </row>
    <row r="7" ht="21" customHeight="1" spans="1:4">
      <c r="A7" s="74" t="s">
        <v>8</v>
      </c>
      <c r="B7" s="108"/>
      <c r="C7" s="82" t="s">
        <v>9</v>
      </c>
      <c r="D7" s="109"/>
    </row>
    <row r="8" ht="21" customHeight="1" spans="1:4">
      <c r="A8" s="74" t="s">
        <v>10</v>
      </c>
      <c r="B8" s="108"/>
      <c r="C8" s="82" t="s">
        <v>11</v>
      </c>
      <c r="D8" s="109"/>
    </row>
    <row r="9" ht="21" customHeight="1" spans="1:4">
      <c r="A9" s="74" t="s">
        <v>12</v>
      </c>
      <c r="B9" s="108"/>
      <c r="C9" s="82" t="s">
        <v>13</v>
      </c>
      <c r="D9" s="109"/>
    </row>
    <row r="10" ht="21" customHeight="1" spans="1:4">
      <c r="A10" s="74" t="s">
        <v>14</v>
      </c>
      <c r="B10" s="108"/>
      <c r="C10" s="82" t="s">
        <v>15</v>
      </c>
      <c r="D10" s="109"/>
    </row>
    <row r="11" ht="21" customHeight="1" spans="1:4">
      <c r="A11" s="74" t="s">
        <v>16</v>
      </c>
      <c r="B11" s="108"/>
      <c r="C11" s="82" t="s">
        <v>17</v>
      </c>
      <c r="D11" s="109"/>
    </row>
    <row r="12" ht="21" customHeight="1" spans="1:4">
      <c r="A12" s="74" t="s">
        <v>18</v>
      </c>
      <c r="B12" s="108"/>
      <c r="C12" s="82" t="s">
        <v>19</v>
      </c>
      <c r="D12" s="109"/>
    </row>
    <row r="13" ht="21" customHeight="1" spans="1:4">
      <c r="A13" s="74" t="s">
        <v>20</v>
      </c>
      <c r="B13" s="108"/>
      <c r="C13" s="82" t="s">
        <v>21</v>
      </c>
      <c r="D13" s="109">
        <v>35.328414</v>
      </c>
    </row>
    <row r="14" ht="21" customHeight="1" spans="1:4">
      <c r="A14" s="74" t="s">
        <v>22</v>
      </c>
      <c r="B14" s="108"/>
      <c r="C14" s="82" t="s">
        <v>23</v>
      </c>
      <c r="D14" s="109"/>
    </row>
    <row r="15" ht="21" customHeight="1" spans="1:4">
      <c r="A15" s="74"/>
      <c r="B15" s="108"/>
      <c r="C15" s="82" t="s">
        <v>24</v>
      </c>
      <c r="D15" s="109">
        <v>14.476356</v>
      </c>
    </row>
    <row r="16" ht="21" customHeight="1" spans="1:4">
      <c r="A16" s="74"/>
      <c r="B16" s="108"/>
      <c r="C16" s="82" t="s">
        <v>25</v>
      </c>
      <c r="D16" s="109"/>
    </row>
    <row r="17" ht="21" customHeight="1" spans="1:4">
      <c r="A17" s="74"/>
      <c r="B17" s="108"/>
      <c r="C17" s="82" t="s">
        <v>26</v>
      </c>
      <c r="D17" s="109"/>
    </row>
    <row r="18" ht="21" customHeight="1" spans="1:4">
      <c r="A18" s="74"/>
      <c r="B18" s="108"/>
      <c r="C18" s="82" t="s">
        <v>27</v>
      </c>
      <c r="D18" s="109"/>
    </row>
    <row r="19" ht="21" customHeight="1" spans="1:4">
      <c r="A19" s="74"/>
      <c r="B19" s="108"/>
      <c r="C19" s="82" t="s">
        <v>28</v>
      </c>
      <c r="D19" s="109"/>
    </row>
    <row r="20" ht="21" customHeight="1" spans="1:4">
      <c r="A20" s="74"/>
      <c r="B20" s="108"/>
      <c r="C20" s="82" t="s">
        <v>29</v>
      </c>
      <c r="D20" s="109">
        <v>249.452222</v>
      </c>
    </row>
    <row r="21" ht="21" customHeight="1" spans="1:4">
      <c r="A21" s="74"/>
      <c r="B21" s="108"/>
      <c r="C21" s="82" t="s">
        <v>30</v>
      </c>
      <c r="D21" s="109"/>
    </row>
    <row r="22" ht="21" customHeight="1" spans="1:4">
      <c r="A22" s="74"/>
      <c r="B22" s="108"/>
      <c r="C22" s="82" t="s">
        <v>31</v>
      </c>
      <c r="D22" s="109"/>
    </row>
    <row r="23" ht="21" customHeight="1" spans="1:4">
      <c r="A23" s="74"/>
      <c r="B23" s="108"/>
      <c r="C23" s="82" t="s">
        <v>32</v>
      </c>
      <c r="D23" s="109"/>
    </row>
    <row r="24" ht="21" customHeight="1" spans="1:4">
      <c r="A24" s="74"/>
      <c r="B24" s="108"/>
      <c r="C24" s="82" t="s">
        <v>33</v>
      </c>
      <c r="D24" s="109"/>
    </row>
    <row r="25" ht="21" customHeight="1" spans="1:4">
      <c r="A25" s="74"/>
      <c r="B25" s="108"/>
      <c r="C25" s="82" t="s">
        <v>34</v>
      </c>
      <c r="D25" s="109"/>
    </row>
    <row r="26" ht="21" customHeight="1" spans="1:4">
      <c r="A26" s="74"/>
      <c r="B26" s="108"/>
      <c r="C26" s="82" t="s">
        <v>35</v>
      </c>
      <c r="D26" s="109"/>
    </row>
    <row r="27" ht="21" customHeight="1" spans="1:4">
      <c r="A27" s="74"/>
      <c r="B27" s="108"/>
      <c r="C27" s="82" t="s">
        <v>36</v>
      </c>
      <c r="D27" s="109"/>
    </row>
    <row r="28" ht="21" customHeight="1" spans="1:4">
      <c r="A28" s="74"/>
      <c r="B28" s="108"/>
      <c r="C28" s="82" t="s">
        <v>37</v>
      </c>
      <c r="D28" s="109"/>
    </row>
    <row r="29" ht="21" customHeight="1" spans="1:4">
      <c r="A29" s="74"/>
      <c r="B29" s="108"/>
      <c r="C29" s="82" t="s">
        <v>38</v>
      </c>
      <c r="D29" s="109"/>
    </row>
    <row r="30" ht="21" customHeight="1" spans="1:4">
      <c r="A30" s="74"/>
      <c r="B30" s="108"/>
      <c r="C30" s="82" t="s">
        <v>39</v>
      </c>
      <c r="D30" s="109"/>
    </row>
    <row r="31" ht="21" customHeight="1" spans="1:4">
      <c r="A31" s="74"/>
      <c r="B31" s="108"/>
      <c r="C31" s="82" t="s">
        <v>40</v>
      </c>
      <c r="D31" s="109"/>
    </row>
    <row r="32" ht="21" customHeight="1" spans="1:4">
      <c r="A32" s="74"/>
      <c r="B32" s="108"/>
      <c r="C32" s="82" t="s">
        <v>41</v>
      </c>
      <c r="D32" s="109"/>
    </row>
    <row r="33" ht="21" customHeight="1" spans="1:4">
      <c r="A33" s="74"/>
      <c r="B33" s="108"/>
      <c r="C33" s="82" t="s">
        <v>42</v>
      </c>
      <c r="D33" s="109"/>
    </row>
    <row r="34" ht="21" customHeight="1" spans="1:4">
      <c r="A34" s="74"/>
      <c r="B34" s="108"/>
      <c r="C34" s="82" t="s">
        <v>43</v>
      </c>
      <c r="D34" s="109"/>
    </row>
    <row r="35" ht="21" customHeight="1" spans="1:4">
      <c r="A35" s="74"/>
      <c r="B35" s="108"/>
      <c r="C35" s="82" t="s">
        <v>44</v>
      </c>
      <c r="D35" s="109"/>
    </row>
    <row r="36" ht="21" customHeight="1" spans="1:4">
      <c r="A36" s="72" t="s">
        <v>45</v>
      </c>
      <c r="B36" s="81">
        <v>299.256992</v>
      </c>
      <c r="C36" s="80" t="s">
        <v>46</v>
      </c>
      <c r="D36" s="73">
        <v>299.256992</v>
      </c>
    </row>
    <row r="37" ht="21" customHeight="1" spans="1:4">
      <c r="A37" s="72" t="s">
        <v>47</v>
      </c>
      <c r="B37" s="81"/>
      <c r="C37" s="80" t="s">
        <v>48</v>
      </c>
      <c r="D37" s="73"/>
    </row>
    <row r="38" ht="21" customHeight="1" spans="1:4">
      <c r="A38" s="72" t="s">
        <v>49</v>
      </c>
      <c r="B38" s="81">
        <v>299.256992</v>
      </c>
      <c r="C38" s="80" t="s">
        <v>50</v>
      </c>
      <c r="D38" s="73">
        <v>299.256992</v>
      </c>
    </row>
    <row r="39" ht="16.35" customHeight="1"/>
    <row r="40" ht="16.35" customHeight="1" spans="1:4">
      <c r="A40" s="67" t="s">
        <v>51</v>
      </c>
      <c r="B40" s="67"/>
      <c r="C40" s="67"/>
      <c r="D40" s="67"/>
    </row>
  </sheetData>
  <mergeCells count="5">
    <mergeCell ref="A2:D2"/>
    <mergeCell ref="A3:C3"/>
    <mergeCell ref="A4:B4"/>
    <mergeCell ref="C4:D4"/>
    <mergeCell ref="A40:D40"/>
  </mergeCells>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
  <sheetViews>
    <sheetView workbookViewId="0">
      <selection activeCell="B23" sqref="B23"/>
    </sheetView>
  </sheetViews>
  <sheetFormatPr defaultColWidth="10" defaultRowHeight="13.5" outlineLevelRow="6" outlineLevelCol="1"/>
  <cols>
    <col min="1" max="1" width="81.875" customWidth="1"/>
    <col min="2" max="2" width="34.625" customWidth="1"/>
  </cols>
  <sheetData>
    <row r="1" ht="16.35" customHeight="1" spans="1:2">
      <c r="A1" s="67"/>
      <c r="B1" s="67"/>
    </row>
    <row r="2" ht="26.1" customHeight="1" spans="1:2">
      <c r="A2" s="68" t="s">
        <v>202</v>
      </c>
      <c r="B2" s="68"/>
    </row>
    <row r="3" ht="26.1" customHeight="1" spans="1:2">
      <c r="A3" s="67"/>
      <c r="B3" s="69" t="s">
        <v>1</v>
      </c>
    </row>
    <row r="4" ht="26.1" customHeight="1" spans="1:2">
      <c r="A4" s="70" t="s">
        <v>4</v>
      </c>
      <c r="B4" s="71" t="s">
        <v>5</v>
      </c>
    </row>
    <row r="5" ht="26.1" customHeight="1" spans="1:2">
      <c r="A5" s="74"/>
      <c r="B5" s="78"/>
    </row>
    <row r="6" ht="16.35" customHeight="1"/>
    <row r="7" ht="16.35" customHeight="1" spans="1:2">
      <c r="A7" s="67" t="s">
        <v>51</v>
      </c>
      <c r="B7" s="67"/>
    </row>
  </sheetData>
  <mergeCells count="2">
    <mergeCell ref="A2:B2"/>
    <mergeCell ref="A7:B7"/>
  </mergeCells>
  <pageMargins left="0.751388888888889" right="0.751388888888889" top="0.267361111111111" bottom="0.267361111111111" header="0" footer="0"/>
  <pageSetup paperSize="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workbookViewId="0">
      <selection activeCell="E22" sqref="E22"/>
    </sheetView>
  </sheetViews>
  <sheetFormatPr defaultColWidth="10" defaultRowHeight="13.5" outlineLevelRow="7" outlineLevelCol="4"/>
  <cols>
    <col min="1" max="1" width="19.375" customWidth="1"/>
    <col min="2" max="2" width="18.25" customWidth="1"/>
    <col min="3" max="3" width="20.25" customWidth="1"/>
    <col min="4" max="4" width="24.25" customWidth="1"/>
    <col min="5" max="5" width="29.375" customWidth="1"/>
  </cols>
  <sheetData>
    <row r="1" ht="16.35" customHeight="1" spans="1:5">
      <c r="A1" s="67"/>
      <c r="B1" s="67"/>
      <c r="C1" s="67"/>
      <c r="D1" s="67"/>
      <c r="E1" s="67"/>
    </row>
    <row r="2" ht="26.1" customHeight="1" spans="1:5">
      <c r="A2" s="68" t="s">
        <v>203</v>
      </c>
      <c r="B2" s="68"/>
      <c r="C2" s="68"/>
      <c r="D2" s="68"/>
      <c r="E2" s="68"/>
    </row>
    <row r="3" ht="26.1" customHeight="1" spans="1:5">
      <c r="A3" s="67"/>
      <c r="B3" s="67"/>
      <c r="C3" s="67"/>
      <c r="D3" s="67"/>
      <c r="E3" s="69" t="s">
        <v>1</v>
      </c>
    </row>
    <row r="4" ht="26.1" customHeight="1" spans="1:5">
      <c r="A4" s="70" t="s">
        <v>121</v>
      </c>
      <c r="B4" s="76" t="s">
        <v>67</v>
      </c>
      <c r="C4" s="76" t="s">
        <v>204</v>
      </c>
      <c r="D4" s="76" t="s">
        <v>205</v>
      </c>
      <c r="E4" s="71" t="s">
        <v>206</v>
      </c>
    </row>
    <row r="5" ht="26.1" customHeight="1" spans="1:5">
      <c r="A5" s="70" t="s">
        <v>151</v>
      </c>
      <c r="B5" s="76">
        <v>1</v>
      </c>
      <c r="C5" s="76">
        <v>2</v>
      </c>
      <c r="D5" s="76">
        <v>3</v>
      </c>
      <c r="E5" s="71">
        <v>4</v>
      </c>
    </row>
    <row r="6" ht="26.1" customHeight="1" spans="1:5">
      <c r="A6" s="74"/>
      <c r="B6" s="77"/>
      <c r="C6" s="77"/>
      <c r="D6" s="77"/>
      <c r="E6" s="78"/>
    </row>
    <row r="7" ht="16.35" customHeight="1"/>
    <row r="8" ht="16.35" customHeight="1" spans="1:5">
      <c r="A8" s="67" t="s">
        <v>51</v>
      </c>
      <c r="B8" s="67"/>
      <c r="C8" s="67"/>
      <c r="D8" s="67"/>
    </row>
  </sheetData>
  <mergeCells count="2">
    <mergeCell ref="A2:E2"/>
    <mergeCell ref="A8:D8"/>
  </mergeCells>
  <pageMargins left="0.751388888888889" right="0.751388888888889" top="0.271527777777778" bottom="0.271527777777778" header="0" footer="0"/>
  <pageSetup paperSize="9"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
  <sheetViews>
    <sheetView workbookViewId="0">
      <selection activeCell="E15" sqref="E15"/>
    </sheetView>
  </sheetViews>
  <sheetFormatPr defaultColWidth="10" defaultRowHeight="13.5" outlineLevelCol="1"/>
  <cols>
    <col min="1" max="1" width="72.875" customWidth="1"/>
    <col min="2" max="2" width="40.625" customWidth="1"/>
  </cols>
  <sheetData>
    <row r="1" ht="16.35" customHeight="1" spans="1:2">
      <c r="A1" s="67"/>
    </row>
    <row r="2" ht="26.1" customHeight="1" spans="1:2">
      <c r="A2" s="68" t="s">
        <v>207</v>
      </c>
      <c r="B2" s="68"/>
    </row>
    <row r="3" ht="26.1" customHeight="1" spans="1:2">
      <c r="A3" s="69" t="s">
        <v>208</v>
      </c>
      <c r="B3" s="69"/>
    </row>
    <row r="4" ht="26.1" customHeight="1" spans="1:2">
      <c r="A4" s="70" t="s">
        <v>4</v>
      </c>
      <c r="B4" s="71" t="s">
        <v>5</v>
      </c>
    </row>
    <row r="5" ht="26.1" customHeight="1" spans="1:2">
      <c r="A5" s="70" t="s">
        <v>151</v>
      </c>
      <c r="B5" s="71">
        <v>1</v>
      </c>
    </row>
    <row r="6" ht="26.1" customHeight="1" spans="1:2">
      <c r="A6" s="72" t="s">
        <v>209</v>
      </c>
      <c r="B6" s="73">
        <v>0</v>
      </c>
    </row>
    <row r="7" ht="26.1" customHeight="1" spans="1:2">
      <c r="A7" s="72"/>
      <c r="B7" s="73">
        <v>0</v>
      </c>
    </row>
    <row r="8" ht="26.1" customHeight="1" spans="1:2">
      <c r="A8" s="74"/>
      <c r="B8" s="75">
        <v>0</v>
      </c>
    </row>
    <row r="9" ht="16.35" customHeight="1"/>
    <row r="10" ht="16.35" customHeight="1" spans="1:2">
      <c r="A10" s="67" t="s">
        <v>51</v>
      </c>
    </row>
  </sheetData>
  <mergeCells count="2">
    <mergeCell ref="A2:B2"/>
    <mergeCell ref="A3:B3"/>
  </mergeCells>
  <pageMargins left="0.751388888888889" right="0.751388888888889" top="0.271527777777778" bottom="0.271527777777778" header="0" footer="0"/>
  <pageSetup paperSize="9"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1"/>
  <sheetViews>
    <sheetView workbookViewId="0">
      <selection activeCell="M15" sqref="M15"/>
    </sheetView>
  </sheetViews>
  <sheetFormatPr defaultColWidth="9" defaultRowHeight="13.5"/>
  <cols>
    <col min="5" max="5" width="5" customWidth="1"/>
    <col min="6" max="6" width="4.5" customWidth="1"/>
    <col min="7" max="7" width="4.375" customWidth="1"/>
    <col min="9" max="9" width="5.5" customWidth="1"/>
    <col min="10" max="10" width="5.875" customWidth="1"/>
    <col min="14" max="14" width="5.5" customWidth="1"/>
    <col min="15" max="15" width="4.375" customWidth="1"/>
    <col min="16" max="16" width="6.125" customWidth="1"/>
    <col min="17" max="17" width="4.75" customWidth="1"/>
    <col min="18" max="18" width="4.625" customWidth="1"/>
    <col min="19" max="19" width="5.625" customWidth="1"/>
    <col min="20" max="20" width="5" customWidth="1"/>
    <col min="21" max="21" width="8.375" customWidth="1"/>
  </cols>
  <sheetData>
    <row r="1" ht="28.5" spans="1:21">
      <c r="A1" s="50" t="s">
        <v>210</v>
      </c>
      <c r="B1" s="50"/>
      <c r="C1" s="50"/>
      <c r="D1" s="50"/>
      <c r="E1" s="50"/>
      <c r="F1" s="50"/>
      <c r="G1" s="50"/>
      <c r="H1" s="50"/>
      <c r="I1" s="50"/>
      <c r="J1" s="50"/>
      <c r="K1" s="50"/>
      <c r="L1" s="50"/>
      <c r="M1" s="50"/>
      <c r="N1" s="50"/>
      <c r="O1" s="50"/>
      <c r="P1" s="50"/>
      <c r="Q1" s="50"/>
      <c r="R1" s="50"/>
      <c r="S1" s="50"/>
      <c r="T1" s="50"/>
      <c r="U1" s="50"/>
    </row>
    <row r="2" ht="25" customHeight="1" spans="1:21">
      <c r="A2" s="51" t="s">
        <v>211</v>
      </c>
      <c r="B2" s="51"/>
      <c r="C2" s="51"/>
      <c r="D2" s="51"/>
      <c r="E2" s="51"/>
      <c r="F2" s="51"/>
      <c r="G2" s="51"/>
      <c r="H2" s="51"/>
      <c r="I2" s="51"/>
      <c r="J2" s="51"/>
      <c r="K2" s="51"/>
      <c r="L2" s="51"/>
      <c r="M2" s="51"/>
      <c r="N2" s="51"/>
      <c r="O2" s="51"/>
      <c r="P2" s="51"/>
      <c r="Q2" s="51"/>
      <c r="R2" s="51"/>
      <c r="S2" s="51"/>
      <c r="T2" s="51"/>
      <c r="U2" s="51"/>
    </row>
    <row r="3" spans="1:21">
      <c r="A3" s="52" t="s">
        <v>212</v>
      </c>
      <c r="B3" s="52"/>
      <c r="C3" s="52" t="s">
        <v>4</v>
      </c>
      <c r="D3" s="52"/>
      <c r="E3" s="52" t="s">
        <v>213</v>
      </c>
      <c r="F3" s="52" t="s">
        <v>214</v>
      </c>
      <c r="G3" s="52" t="s">
        <v>215</v>
      </c>
      <c r="H3" s="52" t="s">
        <v>216</v>
      </c>
      <c r="I3" s="52" t="s">
        <v>217</v>
      </c>
      <c r="J3" s="52" t="s">
        <v>218</v>
      </c>
      <c r="K3" s="52" t="s">
        <v>219</v>
      </c>
      <c r="L3" s="52"/>
      <c r="M3" s="52"/>
      <c r="N3" s="52"/>
      <c r="O3" s="52"/>
      <c r="P3" s="52"/>
      <c r="Q3" s="52"/>
      <c r="R3" s="52"/>
      <c r="S3" s="52"/>
      <c r="T3" s="52" t="s">
        <v>220</v>
      </c>
      <c r="U3" s="52" t="s">
        <v>221</v>
      </c>
    </row>
    <row r="4" spans="1:21">
      <c r="A4" s="52"/>
      <c r="B4" s="52"/>
      <c r="C4" s="52"/>
      <c r="D4" s="52"/>
      <c r="E4" s="52"/>
      <c r="F4" s="52"/>
      <c r="G4" s="52"/>
      <c r="H4" s="52"/>
      <c r="I4" s="52"/>
      <c r="J4" s="52"/>
      <c r="K4" s="52" t="s">
        <v>209</v>
      </c>
      <c r="L4" s="52" t="s">
        <v>222</v>
      </c>
      <c r="M4" s="52"/>
      <c r="N4" s="52"/>
      <c r="O4" s="52" t="s">
        <v>223</v>
      </c>
      <c r="P4" s="52"/>
      <c r="Q4" s="52"/>
      <c r="R4" s="52" t="s">
        <v>224</v>
      </c>
      <c r="S4" s="52" t="s">
        <v>225</v>
      </c>
      <c r="T4" s="52"/>
      <c r="U4" s="52"/>
    </row>
    <row r="5" ht="69" customHeight="1" spans="1:21">
      <c r="A5" s="52"/>
      <c r="B5" s="52"/>
      <c r="C5" s="53" t="s">
        <v>226</v>
      </c>
      <c r="D5" s="53" t="s">
        <v>227</v>
      </c>
      <c r="E5" s="52"/>
      <c r="F5" s="52"/>
      <c r="G5" s="52"/>
      <c r="H5" s="52"/>
      <c r="I5" s="52"/>
      <c r="J5" s="52"/>
      <c r="K5" s="52"/>
      <c r="L5" s="53" t="s">
        <v>67</v>
      </c>
      <c r="M5" s="53" t="s">
        <v>228</v>
      </c>
      <c r="N5" s="53" t="s">
        <v>229</v>
      </c>
      <c r="O5" s="53" t="s">
        <v>67</v>
      </c>
      <c r="P5" s="53" t="s">
        <v>230</v>
      </c>
      <c r="Q5" s="53" t="s">
        <v>231</v>
      </c>
      <c r="R5" s="52"/>
      <c r="S5" s="52"/>
      <c r="T5" s="52"/>
      <c r="U5" s="52"/>
    </row>
    <row r="6" ht="47" customHeight="1" spans="1:21">
      <c r="A6" s="54">
        <v>102001</v>
      </c>
      <c r="B6" s="54" t="s">
        <v>125</v>
      </c>
      <c r="C6" s="55"/>
      <c r="D6" s="55"/>
      <c r="E6" s="55"/>
      <c r="F6" s="55"/>
      <c r="G6" s="55"/>
      <c r="H6" s="55"/>
      <c r="I6" s="55"/>
      <c r="J6" s="55"/>
      <c r="K6" s="56">
        <f t="shared" ref="K6:M6" si="0">K7+K8+K9</f>
        <v>15500</v>
      </c>
      <c r="L6" s="56">
        <f t="shared" si="0"/>
        <v>15500</v>
      </c>
      <c r="M6" s="56">
        <f t="shared" si="0"/>
        <v>15500</v>
      </c>
      <c r="N6" s="56"/>
      <c r="O6" s="56"/>
      <c r="P6" s="57"/>
      <c r="Q6" s="57"/>
      <c r="R6" s="57"/>
      <c r="S6" s="58"/>
      <c r="T6" s="59"/>
      <c r="U6" s="59" t="s">
        <v>232</v>
      </c>
    </row>
    <row r="7" ht="60" customHeight="1" spans="1:21">
      <c r="A7" s="60"/>
      <c r="B7" s="55"/>
      <c r="C7" s="4" t="s">
        <v>233</v>
      </c>
      <c r="D7" s="4" t="s">
        <v>234</v>
      </c>
      <c r="E7" s="61" t="s">
        <v>235</v>
      </c>
      <c r="F7" s="61" t="s">
        <v>236</v>
      </c>
      <c r="G7" s="4" t="s">
        <v>237</v>
      </c>
      <c r="H7" s="62" t="s">
        <v>238</v>
      </c>
      <c r="I7" s="4">
        <v>1250</v>
      </c>
      <c r="J7" s="4">
        <v>6</v>
      </c>
      <c r="K7" s="56">
        <f t="shared" ref="K7:K9" si="1">L7</f>
        <v>7500</v>
      </c>
      <c r="L7" s="56">
        <f t="shared" ref="L7:L9" si="2">M7</f>
        <v>7500</v>
      </c>
      <c r="M7" s="56">
        <f t="shared" ref="M7:M9" si="3">J7*I7</f>
        <v>7500</v>
      </c>
      <c r="N7" s="55"/>
      <c r="O7" s="55"/>
      <c r="P7" s="63"/>
      <c r="Q7" s="63"/>
      <c r="R7" s="57"/>
      <c r="S7" s="64"/>
      <c r="T7" s="59"/>
      <c r="U7" s="59" t="s">
        <v>239</v>
      </c>
    </row>
    <row r="8" ht="74" customHeight="1" spans="1:21">
      <c r="A8" s="60"/>
      <c r="B8" s="55"/>
      <c r="C8" s="4" t="s">
        <v>240</v>
      </c>
      <c r="D8" s="4" t="s">
        <v>241</v>
      </c>
      <c r="E8" s="61" t="s">
        <v>235</v>
      </c>
      <c r="F8" s="61" t="s">
        <v>236</v>
      </c>
      <c r="G8" s="4" t="s">
        <v>237</v>
      </c>
      <c r="H8" s="62" t="s">
        <v>242</v>
      </c>
      <c r="I8" s="4">
        <v>1600</v>
      </c>
      <c r="J8" s="4">
        <v>2</v>
      </c>
      <c r="K8" s="56">
        <f t="shared" si="1"/>
        <v>3200</v>
      </c>
      <c r="L8" s="56">
        <f t="shared" si="2"/>
        <v>3200</v>
      </c>
      <c r="M8" s="56">
        <f t="shared" si="3"/>
        <v>3200</v>
      </c>
      <c r="N8" s="55"/>
      <c r="O8" s="55"/>
      <c r="P8" s="63"/>
      <c r="Q8" s="63"/>
      <c r="R8" s="57"/>
      <c r="S8" s="64"/>
      <c r="T8" s="59"/>
      <c r="U8" s="59" t="s">
        <v>239</v>
      </c>
    </row>
    <row r="9" ht="53" customHeight="1" spans="1:21">
      <c r="A9" s="60"/>
      <c r="B9" s="55"/>
      <c r="C9" s="4" t="s">
        <v>243</v>
      </c>
      <c r="D9" s="4" t="s">
        <v>244</v>
      </c>
      <c r="E9" s="61" t="s">
        <v>235</v>
      </c>
      <c r="F9" s="61" t="s">
        <v>236</v>
      </c>
      <c r="G9" s="4" t="s">
        <v>245</v>
      </c>
      <c r="H9" s="62" t="s">
        <v>246</v>
      </c>
      <c r="I9" s="4">
        <v>400</v>
      </c>
      <c r="J9" s="4">
        <v>12</v>
      </c>
      <c r="K9" s="56">
        <f t="shared" si="1"/>
        <v>4800</v>
      </c>
      <c r="L9" s="56">
        <f t="shared" si="2"/>
        <v>4800</v>
      </c>
      <c r="M9" s="56">
        <f t="shared" si="3"/>
        <v>4800</v>
      </c>
      <c r="N9" s="55"/>
      <c r="O9" s="55"/>
      <c r="P9" s="63"/>
      <c r="Q9" s="63"/>
      <c r="R9" s="57"/>
      <c r="S9" s="64"/>
      <c r="T9" s="59"/>
      <c r="U9" s="59" t="s">
        <v>239</v>
      </c>
    </row>
    <row r="10" ht="63" customHeight="1" spans="1:21">
      <c r="A10" s="60"/>
      <c r="B10" s="55"/>
      <c r="C10" s="4"/>
      <c r="D10" s="4"/>
      <c r="E10" s="61"/>
      <c r="F10" s="61"/>
      <c r="G10" s="4"/>
      <c r="H10" s="4"/>
      <c r="I10" s="4"/>
      <c r="J10" s="4"/>
      <c r="K10" s="56"/>
      <c r="L10" s="56"/>
      <c r="M10" s="56"/>
      <c r="N10" s="55"/>
      <c r="O10" s="55"/>
      <c r="P10" s="63"/>
      <c r="Q10" s="63"/>
      <c r="R10" s="57"/>
      <c r="S10" s="64"/>
      <c r="T10" s="59"/>
      <c r="U10" s="59" t="s">
        <v>232</v>
      </c>
    </row>
    <row r="11" ht="21" customHeight="1" spans="1:21">
      <c r="A11" s="65" t="s">
        <v>247</v>
      </c>
      <c r="B11" s="65"/>
      <c r="C11" s="65"/>
      <c r="D11" s="65"/>
      <c r="E11" s="65"/>
      <c r="F11" s="65"/>
      <c r="G11" s="65"/>
      <c r="H11" s="65"/>
      <c r="I11" s="65"/>
      <c r="J11" s="65"/>
      <c r="K11" s="65"/>
      <c r="L11" s="65"/>
      <c r="M11" s="65"/>
      <c r="N11" s="65"/>
      <c r="O11" s="66"/>
      <c r="P11" s="66"/>
      <c r="Q11" s="66"/>
      <c r="R11" s="66"/>
      <c r="S11" s="66"/>
      <c r="T11" s="66"/>
      <c r="U11" s="66"/>
    </row>
  </sheetData>
  <mergeCells count="19">
    <mergeCell ref="A1:U1"/>
    <mergeCell ref="A2:U2"/>
    <mergeCell ref="K3:S3"/>
    <mergeCell ref="L4:N4"/>
    <mergeCell ref="O4:Q4"/>
    <mergeCell ref="A11:N11"/>
    <mergeCell ref="E3:E5"/>
    <mergeCell ref="F3:F5"/>
    <mergeCell ref="G3:G5"/>
    <mergeCell ref="H3:H5"/>
    <mergeCell ref="I3:I5"/>
    <mergeCell ref="J3:J5"/>
    <mergeCell ref="K4:K5"/>
    <mergeCell ref="R4:R5"/>
    <mergeCell ref="S4:S5"/>
    <mergeCell ref="T3:T5"/>
    <mergeCell ref="U3:U5"/>
    <mergeCell ref="A3:B5"/>
    <mergeCell ref="C3:D4"/>
  </mergeCells>
  <printOptions horizontalCentered="1"/>
  <pageMargins left="0.393055555555556" right="0.393055555555556" top="0.786805555555556" bottom="0.786805555555556" header="0.5" footer="0.5"/>
  <pageSetup paperSize="9"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9"/>
  <sheetViews>
    <sheetView topLeftCell="A10" workbookViewId="0">
      <selection activeCell="F27" sqref="F27"/>
    </sheetView>
  </sheetViews>
  <sheetFormatPr defaultColWidth="9" defaultRowHeight="13.5" outlineLevelCol="3"/>
  <cols>
    <col min="1" max="1" width="18.625" customWidth="1"/>
    <col min="2" max="2" width="24.75" customWidth="1"/>
    <col min="3" max="3" width="31.625" customWidth="1"/>
    <col min="4" max="4" width="20" customWidth="1"/>
  </cols>
  <sheetData>
    <row r="1" ht="28.5" customHeight="1" spans="1:4">
      <c r="A1" s="40" t="s">
        <v>248</v>
      </c>
      <c r="B1" s="40"/>
      <c r="C1" s="40"/>
      <c r="D1" s="40"/>
    </row>
    <row r="2" ht="26.75" customHeight="1" spans="1:4">
      <c r="A2" s="41" t="s">
        <v>249</v>
      </c>
      <c r="B2" s="41"/>
      <c r="C2" s="41"/>
      <c r="D2" s="42" t="s">
        <v>250</v>
      </c>
    </row>
    <row r="3" ht="26.75" customHeight="1" spans="1:4">
      <c r="A3" s="43" t="s">
        <v>251</v>
      </c>
      <c r="B3" s="43"/>
      <c r="C3" s="43"/>
      <c r="D3" s="43" t="s">
        <v>252</v>
      </c>
    </row>
    <row r="4" ht="21" customHeight="1" spans="1:4">
      <c r="A4" s="44" t="s">
        <v>253</v>
      </c>
      <c r="B4" s="45" t="s">
        <v>254</v>
      </c>
      <c r="C4" s="45"/>
      <c r="D4" s="43" t="s">
        <v>236</v>
      </c>
    </row>
    <row r="5" ht="21" customHeight="1" spans="1:4">
      <c r="A5" s="44"/>
      <c r="B5" s="45" t="s">
        <v>255</v>
      </c>
      <c r="C5" s="45"/>
      <c r="D5" s="43" t="s">
        <v>236</v>
      </c>
    </row>
    <row r="6" ht="21" customHeight="1" spans="1:4">
      <c r="A6" s="44"/>
      <c r="B6" s="45" t="s">
        <v>256</v>
      </c>
      <c r="C6" s="45"/>
      <c r="D6" s="43" t="s">
        <v>236</v>
      </c>
    </row>
    <row r="7" ht="21" customHeight="1" spans="1:4">
      <c r="A7" s="44"/>
      <c r="B7" s="45" t="s">
        <v>257</v>
      </c>
      <c r="C7" s="45"/>
      <c r="D7" s="43" t="s">
        <v>236</v>
      </c>
    </row>
    <row r="8" ht="21" customHeight="1" spans="1:4">
      <c r="A8" s="44"/>
      <c r="B8" s="45" t="s">
        <v>258</v>
      </c>
      <c r="C8" s="45"/>
      <c r="D8" s="43" t="s">
        <v>236</v>
      </c>
    </row>
    <row r="9" ht="21" customHeight="1" spans="1:4">
      <c r="A9" s="44"/>
      <c r="B9" s="45" t="s">
        <v>259</v>
      </c>
      <c r="C9" s="45"/>
      <c r="D9" s="43" t="s">
        <v>236</v>
      </c>
    </row>
    <row r="10" ht="21" customHeight="1" spans="1:4">
      <c r="A10" s="44"/>
      <c r="B10" s="45" t="s">
        <v>260</v>
      </c>
      <c r="C10" s="45"/>
      <c r="D10" s="43" t="s">
        <v>236</v>
      </c>
    </row>
    <row r="11" ht="21" customHeight="1" spans="1:4">
      <c r="A11" s="44"/>
      <c r="B11" s="45" t="s">
        <v>146</v>
      </c>
      <c r="C11" s="45"/>
      <c r="D11" s="43" t="s">
        <v>236</v>
      </c>
    </row>
    <row r="12" ht="21" customHeight="1" spans="1:4">
      <c r="A12" s="44"/>
      <c r="B12" s="45" t="s">
        <v>261</v>
      </c>
      <c r="C12" s="45"/>
      <c r="D12" s="43" t="s">
        <v>236</v>
      </c>
    </row>
    <row r="13" ht="21" customHeight="1" spans="1:4">
      <c r="A13" s="44"/>
      <c r="B13" s="45" t="s">
        <v>262</v>
      </c>
      <c r="C13" s="45"/>
      <c r="D13" s="43" t="s">
        <v>236</v>
      </c>
    </row>
    <row r="14" ht="21" customHeight="1" spans="1:4">
      <c r="A14" s="44"/>
      <c r="B14" s="45" t="s">
        <v>210</v>
      </c>
      <c r="C14" s="45"/>
      <c r="D14" s="43" t="s">
        <v>236</v>
      </c>
    </row>
    <row r="15" ht="21" customHeight="1" spans="1:4">
      <c r="A15" s="44"/>
      <c r="B15" s="45" t="s">
        <v>263</v>
      </c>
      <c r="C15" s="45"/>
      <c r="D15" s="43" t="s">
        <v>236</v>
      </c>
    </row>
    <row r="16" ht="21" customHeight="1" spans="1:4">
      <c r="A16" s="44"/>
      <c r="B16" s="45" t="s">
        <v>264</v>
      </c>
      <c r="C16" s="45"/>
      <c r="D16" s="43" t="s">
        <v>236</v>
      </c>
    </row>
    <row r="17" ht="21" customHeight="1" spans="1:4">
      <c r="A17" s="44"/>
      <c r="B17" s="45" t="s">
        <v>265</v>
      </c>
      <c r="C17" s="45"/>
      <c r="D17" s="43" t="s">
        <v>236</v>
      </c>
    </row>
    <row r="18" ht="21" customHeight="1" spans="1:4">
      <c r="A18" s="44"/>
      <c r="B18" s="45" t="s">
        <v>266</v>
      </c>
      <c r="C18" s="45"/>
      <c r="D18" s="43" t="s">
        <v>236</v>
      </c>
    </row>
    <row r="19" ht="21" customHeight="1" spans="1:4">
      <c r="A19" s="44"/>
      <c r="B19" s="45" t="s">
        <v>267</v>
      </c>
      <c r="C19" s="45"/>
      <c r="D19" s="42" t="s">
        <v>236</v>
      </c>
    </row>
    <row r="20" ht="21" customHeight="1" spans="1:4">
      <c r="A20" s="44"/>
      <c r="B20" s="45" t="s">
        <v>268</v>
      </c>
      <c r="C20" s="45"/>
      <c r="D20" s="42" t="s">
        <v>236</v>
      </c>
    </row>
    <row r="21" ht="21" customHeight="1" spans="1:4">
      <c r="A21" s="44" t="s">
        <v>269</v>
      </c>
      <c r="B21" s="45" t="s">
        <v>270</v>
      </c>
      <c r="C21" s="45"/>
      <c r="D21" s="42" t="s">
        <v>236</v>
      </c>
    </row>
    <row r="22" ht="21" customHeight="1" spans="1:4">
      <c r="A22" s="44"/>
      <c r="B22" s="45" t="s">
        <v>271</v>
      </c>
      <c r="C22" s="45"/>
      <c r="D22" s="42" t="s">
        <v>236</v>
      </c>
    </row>
    <row r="23" ht="46" customHeight="1" spans="1:4">
      <c r="A23" s="44"/>
      <c r="B23" s="42" t="s">
        <v>194</v>
      </c>
      <c r="C23" s="46" t="s">
        <v>272</v>
      </c>
      <c r="D23" s="42" t="s">
        <v>236</v>
      </c>
    </row>
    <row r="24" ht="87" customHeight="1" spans="1:4">
      <c r="A24" s="44"/>
      <c r="B24" s="42"/>
      <c r="C24" s="46" t="s">
        <v>273</v>
      </c>
      <c r="D24" s="42" t="s">
        <v>236</v>
      </c>
    </row>
    <row r="25" ht="24" customHeight="1" spans="1:4">
      <c r="A25" s="44" t="s">
        <v>274</v>
      </c>
      <c r="B25" s="45" t="s">
        <v>275</v>
      </c>
      <c r="C25" s="45"/>
      <c r="D25" s="47">
        <v>46078</v>
      </c>
    </row>
    <row r="26" ht="24" customHeight="1" spans="1:4">
      <c r="A26" s="44"/>
      <c r="B26" s="45" t="s">
        <v>276</v>
      </c>
      <c r="C26" s="45"/>
      <c r="D26" s="42" t="s">
        <v>236</v>
      </c>
    </row>
    <row r="27" ht="36" customHeight="1" spans="1:4">
      <c r="A27" s="44" t="s">
        <v>277</v>
      </c>
      <c r="B27" s="46" t="s">
        <v>278</v>
      </c>
      <c r="C27" s="46"/>
      <c r="D27" s="42" t="s">
        <v>236</v>
      </c>
    </row>
    <row r="28" ht="14.25" spans="1:4">
      <c r="A28" s="48"/>
      <c r="B28" s="48"/>
      <c r="C28" s="48"/>
      <c r="D28" s="48"/>
    </row>
    <row r="29" ht="18.75" customHeight="1" spans="1:4">
      <c r="A29" s="49" t="s">
        <v>279</v>
      </c>
      <c r="B29" s="49"/>
      <c r="C29" s="49"/>
      <c r="D29" s="49"/>
    </row>
  </sheetData>
  <mergeCells count="30">
    <mergeCell ref="A1:D1"/>
    <mergeCell ref="A2:C2"/>
    <mergeCell ref="A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5:C25"/>
    <mergeCell ref="B26:C26"/>
    <mergeCell ref="B27:C27"/>
    <mergeCell ref="A29:D29"/>
    <mergeCell ref="A4:A20"/>
    <mergeCell ref="A21:A24"/>
    <mergeCell ref="A25:A26"/>
    <mergeCell ref="B23:B24"/>
  </mergeCells>
  <printOptions horizontalCentered="1"/>
  <pageMargins left="0.196527777777778" right="0.196527777777778" top="0.786805555555556" bottom="0.590277777777778" header="0.5" footer="0.5"/>
  <pageSetup paperSize="9"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3"/>
  <sheetViews>
    <sheetView topLeftCell="A29" workbookViewId="0">
      <selection activeCell="E63" sqref="E63"/>
    </sheetView>
  </sheetViews>
  <sheetFormatPr defaultColWidth="9" defaultRowHeight="13.5" outlineLevelCol="7"/>
  <cols>
    <col min="2" max="2" width="10.875" customWidth="1"/>
    <col min="4" max="4" width="21.125" customWidth="1"/>
    <col min="5" max="5" width="12.125" customWidth="1"/>
    <col min="6" max="6" width="10.375" customWidth="1"/>
    <col min="7" max="7" width="7.625" customWidth="1"/>
    <col min="8" max="8" width="7.125" customWidth="1"/>
  </cols>
  <sheetData>
    <row r="1" ht="31" customHeight="1" spans="1:8">
      <c r="A1" s="23" t="s">
        <v>280</v>
      </c>
      <c r="B1" s="24"/>
      <c r="C1" s="24"/>
      <c r="D1" s="24"/>
      <c r="E1" s="24"/>
      <c r="F1" s="24"/>
      <c r="G1" s="24"/>
      <c r="H1" s="25"/>
    </row>
    <row r="2" ht="27" customHeight="1" spans="1:8">
      <c r="A2" s="26" t="s">
        <v>281</v>
      </c>
      <c r="B2" s="27"/>
      <c r="C2" s="27"/>
      <c r="D2" s="27"/>
      <c r="E2" s="27"/>
      <c r="F2" s="27"/>
      <c r="G2" s="27"/>
      <c r="H2" s="28"/>
    </row>
    <row r="3" ht="27" customHeight="1" spans="1:8">
      <c r="A3" s="29" t="s">
        <v>121</v>
      </c>
      <c r="B3" s="30" t="s">
        <v>282</v>
      </c>
      <c r="C3" s="30" t="s">
        <v>232</v>
      </c>
      <c r="D3" s="30" t="s">
        <v>232</v>
      </c>
      <c r="E3" s="30" t="s">
        <v>232</v>
      </c>
      <c r="F3" s="30" t="s">
        <v>232</v>
      </c>
      <c r="G3" s="31"/>
      <c r="H3" s="32"/>
    </row>
    <row r="4" ht="66" customHeight="1" spans="1:8">
      <c r="A4" s="29" t="s">
        <v>283</v>
      </c>
      <c r="B4" s="30" t="s">
        <v>284</v>
      </c>
      <c r="C4" s="31"/>
      <c r="D4" s="31"/>
      <c r="E4" s="31"/>
      <c r="F4" s="33"/>
      <c r="G4" s="31"/>
      <c r="H4" s="32"/>
    </row>
    <row r="5" ht="24" customHeight="1" spans="1:8">
      <c r="A5" s="29" t="s">
        <v>285</v>
      </c>
      <c r="B5" s="29" t="s">
        <v>286</v>
      </c>
      <c r="C5" s="29" t="s">
        <v>287</v>
      </c>
      <c r="D5" s="29" t="s">
        <v>287</v>
      </c>
      <c r="E5" s="29" t="s">
        <v>288</v>
      </c>
      <c r="F5" s="29" t="s">
        <v>287</v>
      </c>
      <c r="G5" s="34"/>
      <c r="H5" s="35"/>
    </row>
    <row r="6" ht="30" customHeight="1" spans="1:8">
      <c r="A6" s="29" t="s">
        <v>289</v>
      </c>
      <c r="B6" s="29" t="s">
        <v>64</v>
      </c>
      <c r="C6" s="29" t="s">
        <v>149</v>
      </c>
      <c r="D6" s="29">
        <v>240.66</v>
      </c>
      <c r="E6" s="29" t="s">
        <v>290</v>
      </c>
      <c r="F6" s="29"/>
      <c r="G6" s="34"/>
      <c r="H6" s="35"/>
    </row>
    <row r="7" ht="30" customHeight="1" spans="1:8">
      <c r="A7" s="29" t="s">
        <v>289</v>
      </c>
      <c r="B7" s="29" t="s">
        <v>64</v>
      </c>
      <c r="C7" s="29" t="s">
        <v>150</v>
      </c>
      <c r="D7" s="29">
        <v>31.64</v>
      </c>
      <c r="E7" s="29" t="s">
        <v>290</v>
      </c>
      <c r="F7" s="29"/>
      <c r="G7" s="34"/>
      <c r="H7" s="35"/>
    </row>
    <row r="8" ht="30" customHeight="1" spans="1:8">
      <c r="A8" s="29" t="s">
        <v>289</v>
      </c>
      <c r="B8" s="29" t="s">
        <v>64</v>
      </c>
      <c r="C8" s="29" t="s">
        <v>67</v>
      </c>
      <c r="D8" s="29">
        <f>D6+D7</f>
        <v>272.3</v>
      </c>
      <c r="E8" s="29" t="s">
        <v>291</v>
      </c>
      <c r="F8" s="29">
        <f>D8+D11</f>
        <v>299.26</v>
      </c>
      <c r="G8" s="34"/>
      <c r="H8" s="35"/>
    </row>
    <row r="9" ht="30" customHeight="1" spans="1:8">
      <c r="A9" s="29" t="s">
        <v>289</v>
      </c>
      <c r="B9" s="29" t="s">
        <v>65</v>
      </c>
      <c r="C9" s="29" t="s">
        <v>292</v>
      </c>
      <c r="D9" s="29">
        <v>26.96</v>
      </c>
      <c r="E9" s="29" t="s">
        <v>293</v>
      </c>
      <c r="F9" s="29"/>
      <c r="G9" s="34"/>
      <c r="H9" s="35"/>
    </row>
    <row r="10" ht="30" customHeight="1" spans="1:8">
      <c r="A10" s="29" t="s">
        <v>289</v>
      </c>
      <c r="B10" s="29" t="s">
        <v>65</v>
      </c>
      <c r="C10" s="29" t="s">
        <v>294</v>
      </c>
      <c r="D10" s="29"/>
      <c r="E10" s="29" t="s">
        <v>295</v>
      </c>
      <c r="F10" s="29">
        <f>F8</f>
        <v>299.26</v>
      </c>
      <c r="G10" s="34"/>
      <c r="H10" s="35"/>
    </row>
    <row r="11" ht="30" customHeight="1" spans="1:8">
      <c r="A11" s="29" t="s">
        <v>289</v>
      </c>
      <c r="B11" s="29" t="s">
        <v>65</v>
      </c>
      <c r="C11" s="29" t="s">
        <v>67</v>
      </c>
      <c r="D11" s="29">
        <v>26.96</v>
      </c>
      <c r="E11" s="29" t="s">
        <v>296</v>
      </c>
      <c r="F11" s="29">
        <f>F10</f>
        <v>299.26</v>
      </c>
      <c r="G11" s="34"/>
      <c r="H11" s="35"/>
    </row>
    <row r="12" ht="30" customHeight="1" spans="1:8">
      <c r="A12" s="29" t="s">
        <v>297</v>
      </c>
      <c r="B12" s="29" t="s">
        <v>298</v>
      </c>
      <c r="C12" s="29" t="s">
        <v>299</v>
      </c>
      <c r="D12" s="29" t="s">
        <v>300</v>
      </c>
      <c r="E12" s="29" t="s">
        <v>301</v>
      </c>
      <c r="F12" s="29" t="s">
        <v>302</v>
      </c>
      <c r="G12" s="29" t="s">
        <v>303</v>
      </c>
      <c r="H12" s="29" t="s">
        <v>221</v>
      </c>
    </row>
    <row r="13" ht="22" customHeight="1" spans="1:8">
      <c r="A13" s="29" t="s">
        <v>304</v>
      </c>
      <c r="B13" s="29" t="s">
        <v>305</v>
      </c>
      <c r="C13" s="29" t="s">
        <v>306</v>
      </c>
      <c r="D13" s="29" t="s">
        <v>307</v>
      </c>
      <c r="E13" s="29" t="s">
        <v>308</v>
      </c>
      <c r="F13" s="29">
        <v>90</v>
      </c>
      <c r="G13" s="29" t="s">
        <v>309</v>
      </c>
      <c r="H13" s="29" t="s">
        <v>232</v>
      </c>
    </row>
    <row r="14" ht="22" customHeight="1" spans="1:8">
      <c r="A14" s="29" t="s">
        <v>304</v>
      </c>
      <c r="B14" s="29" t="s">
        <v>305</v>
      </c>
      <c r="C14" s="29" t="s">
        <v>310</v>
      </c>
      <c r="D14" s="29" t="s">
        <v>311</v>
      </c>
      <c r="E14" s="29" t="s">
        <v>312</v>
      </c>
      <c r="F14" s="29">
        <v>20</v>
      </c>
      <c r="G14" s="29" t="s">
        <v>309</v>
      </c>
      <c r="H14" s="29" t="s">
        <v>232</v>
      </c>
    </row>
    <row r="15" ht="22" customHeight="1" spans="1:8">
      <c r="A15" s="29" t="s">
        <v>304</v>
      </c>
      <c r="B15" s="29" t="s">
        <v>305</v>
      </c>
      <c r="C15" s="29" t="s">
        <v>310</v>
      </c>
      <c r="D15" s="29" t="s">
        <v>313</v>
      </c>
      <c r="E15" s="29" t="s">
        <v>314</v>
      </c>
      <c r="F15" s="29">
        <v>100</v>
      </c>
      <c r="G15" s="29" t="s">
        <v>309</v>
      </c>
      <c r="H15" s="29" t="s">
        <v>232</v>
      </c>
    </row>
    <row r="16" ht="22" customHeight="1" spans="1:8">
      <c r="A16" s="29" t="s">
        <v>304</v>
      </c>
      <c r="B16" s="29" t="s">
        <v>305</v>
      </c>
      <c r="C16" s="29" t="s">
        <v>310</v>
      </c>
      <c r="D16" s="29" t="s">
        <v>315</v>
      </c>
      <c r="E16" s="29" t="s">
        <v>312</v>
      </c>
      <c r="F16" s="29">
        <v>10</v>
      </c>
      <c r="G16" s="29" t="s">
        <v>309</v>
      </c>
      <c r="H16" s="29" t="s">
        <v>232</v>
      </c>
    </row>
    <row r="17" ht="22" customHeight="1" spans="1:8">
      <c r="A17" s="29" t="s">
        <v>304</v>
      </c>
      <c r="B17" s="29" t="s">
        <v>305</v>
      </c>
      <c r="C17" s="29" t="s">
        <v>316</v>
      </c>
      <c r="D17" s="29" t="s">
        <v>317</v>
      </c>
      <c r="E17" s="29" t="s">
        <v>318</v>
      </c>
      <c r="F17" s="29" t="s">
        <v>319</v>
      </c>
      <c r="G17" s="29" t="s">
        <v>232</v>
      </c>
      <c r="H17" s="29" t="s">
        <v>232</v>
      </c>
    </row>
    <row r="18" ht="22" customHeight="1" spans="1:8">
      <c r="A18" s="29" t="s">
        <v>304</v>
      </c>
      <c r="B18" s="29" t="s">
        <v>305</v>
      </c>
      <c r="C18" s="29" t="s">
        <v>316</v>
      </c>
      <c r="D18" s="29" t="s">
        <v>320</v>
      </c>
      <c r="E18" s="29" t="s">
        <v>318</v>
      </c>
      <c r="F18" s="29" t="s">
        <v>321</v>
      </c>
      <c r="G18" s="29" t="s">
        <v>232</v>
      </c>
      <c r="H18" s="29" t="s">
        <v>232</v>
      </c>
    </row>
    <row r="19" ht="27" customHeight="1" spans="1:8">
      <c r="A19" s="29" t="s">
        <v>304</v>
      </c>
      <c r="B19" s="29" t="s">
        <v>305</v>
      </c>
      <c r="C19" s="29" t="s">
        <v>322</v>
      </c>
      <c r="D19" s="29" t="s">
        <v>323</v>
      </c>
      <c r="E19" s="29" t="s">
        <v>318</v>
      </c>
      <c r="F19" s="29" t="s">
        <v>324</v>
      </c>
      <c r="G19" s="29" t="s">
        <v>232</v>
      </c>
      <c r="H19" s="29" t="s">
        <v>232</v>
      </c>
    </row>
    <row r="20" ht="27" customHeight="1" spans="1:8">
      <c r="A20" s="29" t="s">
        <v>304</v>
      </c>
      <c r="B20" s="29" t="s">
        <v>305</v>
      </c>
      <c r="C20" s="29" t="s">
        <v>322</v>
      </c>
      <c r="D20" s="29" t="s">
        <v>325</v>
      </c>
      <c r="E20" s="29" t="s">
        <v>318</v>
      </c>
      <c r="F20" s="29" t="s">
        <v>326</v>
      </c>
      <c r="G20" s="29"/>
      <c r="H20" s="29" t="s">
        <v>232</v>
      </c>
    </row>
    <row r="21" ht="27" customHeight="1" spans="1:8">
      <c r="A21" s="29" t="s">
        <v>304</v>
      </c>
      <c r="B21" s="29" t="s">
        <v>305</v>
      </c>
      <c r="C21" s="29" t="s">
        <v>327</v>
      </c>
      <c r="D21" s="29" t="s">
        <v>328</v>
      </c>
      <c r="E21" s="29" t="s">
        <v>318</v>
      </c>
      <c r="F21" s="29" t="s">
        <v>324</v>
      </c>
      <c r="G21" s="29" t="s">
        <v>232</v>
      </c>
      <c r="H21" s="29" t="s">
        <v>232</v>
      </c>
    </row>
    <row r="22" ht="27" customHeight="1" spans="1:8">
      <c r="A22" s="29" t="s">
        <v>304</v>
      </c>
      <c r="B22" s="29" t="s">
        <v>305</v>
      </c>
      <c r="C22" s="29" t="s">
        <v>327</v>
      </c>
      <c r="D22" s="29" t="s">
        <v>329</v>
      </c>
      <c r="E22" s="29" t="s">
        <v>308</v>
      </c>
      <c r="F22" s="29">
        <v>90</v>
      </c>
      <c r="G22" s="29" t="s">
        <v>309</v>
      </c>
      <c r="H22" s="29" t="s">
        <v>232</v>
      </c>
    </row>
    <row r="23" ht="27" customHeight="1" spans="1:8">
      <c r="A23" s="29" t="s">
        <v>304</v>
      </c>
      <c r="B23" s="29" t="s">
        <v>305</v>
      </c>
      <c r="C23" s="29" t="s">
        <v>330</v>
      </c>
      <c r="D23" s="29" t="s">
        <v>331</v>
      </c>
      <c r="E23" s="29" t="s">
        <v>314</v>
      </c>
      <c r="F23" s="29">
        <v>100</v>
      </c>
      <c r="G23" s="29" t="s">
        <v>309</v>
      </c>
      <c r="H23" s="29" t="s">
        <v>232</v>
      </c>
    </row>
    <row r="24" ht="27" customHeight="1" spans="1:8">
      <c r="A24" s="29" t="s">
        <v>304</v>
      </c>
      <c r="B24" s="29" t="s">
        <v>305</v>
      </c>
      <c r="C24" s="29" t="s">
        <v>332</v>
      </c>
      <c r="D24" s="29" t="s">
        <v>333</v>
      </c>
      <c r="E24" s="29" t="s">
        <v>318</v>
      </c>
      <c r="F24" s="29" t="s">
        <v>334</v>
      </c>
      <c r="G24" s="29" t="s">
        <v>232</v>
      </c>
      <c r="H24" s="29" t="s">
        <v>232</v>
      </c>
    </row>
    <row r="25" ht="27" customHeight="1" spans="1:8">
      <c r="A25" s="36" t="s">
        <v>335</v>
      </c>
      <c r="B25" s="36" t="s">
        <v>336</v>
      </c>
      <c r="C25" s="36" t="s">
        <v>337</v>
      </c>
      <c r="D25" s="29" t="s">
        <v>338</v>
      </c>
      <c r="E25" s="29" t="s">
        <v>308</v>
      </c>
      <c r="F25" s="29" t="s">
        <v>339</v>
      </c>
      <c r="G25" s="29" t="s">
        <v>340</v>
      </c>
      <c r="H25" s="37"/>
    </row>
    <row r="26" ht="35" customHeight="1" spans="1:8">
      <c r="A26" s="38"/>
      <c r="B26" s="38"/>
      <c r="C26" s="38"/>
      <c r="D26" s="29" t="s">
        <v>341</v>
      </c>
      <c r="E26" s="29" t="s">
        <v>308</v>
      </c>
      <c r="F26" s="29" t="s">
        <v>339</v>
      </c>
      <c r="G26" s="29" t="s">
        <v>340</v>
      </c>
      <c r="H26" s="37"/>
    </row>
    <row r="27" ht="23" customHeight="1" spans="1:8">
      <c r="A27" s="38"/>
      <c r="B27" s="38"/>
      <c r="C27" s="38"/>
      <c r="D27" s="29" t="s">
        <v>342</v>
      </c>
      <c r="E27" s="29" t="s">
        <v>314</v>
      </c>
      <c r="F27" s="29">
        <v>30</v>
      </c>
      <c r="G27" s="29" t="s">
        <v>343</v>
      </c>
      <c r="H27" s="37"/>
    </row>
    <row r="28" ht="23" customHeight="1" spans="1:8">
      <c r="A28" s="38"/>
      <c r="B28" s="38"/>
      <c r="C28" s="38"/>
      <c r="D28" s="29" t="s">
        <v>344</v>
      </c>
      <c r="E28" s="29" t="s">
        <v>314</v>
      </c>
      <c r="F28" s="29">
        <v>7</v>
      </c>
      <c r="G28" s="29" t="s">
        <v>340</v>
      </c>
      <c r="H28" s="37"/>
    </row>
    <row r="29" ht="35" customHeight="1" spans="1:8">
      <c r="A29" s="38"/>
      <c r="B29" s="38"/>
      <c r="C29" s="38"/>
      <c r="D29" s="29" t="s">
        <v>345</v>
      </c>
      <c r="E29" s="29" t="s">
        <v>314</v>
      </c>
      <c r="F29" s="29">
        <v>1</v>
      </c>
      <c r="G29" s="29" t="s">
        <v>346</v>
      </c>
      <c r="H29" s="37"/>
    </row>
    <row r="30" ht="24" customHeight="1" spans="1:8">
      <c r="A30" s="38"/>
      <c r="B30" s="38"/>
      <c r="C30" s="38"/>
      <c r="D30" s="29" t="s">
        <v>347</v>
      </c>
      <c r="E30" s="29" t="s">
        <v>308</v>
      </c>
      <c r="F30" s="29" t="s">
        <v>348</v>
      </c>
      <c r="G30" s="29" t="s">
        <v>309</v>
      </c>
      <c r="H30" s="37"/>
    </row>
    <row r="31" ht="24" customHeight="1" spans="1:8">
      <c r="A31" s="38"/>
      <c r="B31" s="39"/>
      <c r="C31" s="39"/>
      <c r="D31" s="29" t="s">
        <v>349</v>
      </c>
      <c r="E31" s="29" t="s">
        <v>308</v>
      </c>
      <c r="F31" s="29" t="s">
        <v>350</v>
      </c>
      <c r="G31" s="29" t="s">
        <v>309</v>
      </c>
      <c r="H31" s="37"/>
    </row>
    <row r="32" ht="33" customHeight="1" spans="1:8">
      <c r="A32" s="38"/>
      <c r="B32" s="38"/>
      <c r="C32" s="36" t="s">
        <v>351</v>
      </c>
      <c r="D32" s="29" t="s">
        <v>352</v>
      </c>
      <c r="E32" s="29" t="s">
        <v>308</v>
      </c>
      <c r="F32" s="29">
        <v>95</v>
      </c>
      <c r="G32" s="29" t="s">
        <v>309</v>
      </c>
      <c r="H32" s="29" t="s">
        <v>232</v>
      </c>
    </row>
    <row r="33" ht="24" customHeight="1" spans="1:8">
      <c r="A33" s="38"/>
      <c r="B33" s="38"/>
      <c r="C33" s="38"/>
      <c r="D33" s="29" t="s">
        <v>353</v>
      </c>
      <c r="E33" s="29" t="s">
        <v>314</v>
      </c>
      <c r="F33" s="29">
        <v>100</v>
      </c>
      <c r="G33" s="29" t="s">
        <v>309</v>
      </c>
      <c r="H33" s="29"/>
    </row>
    <row r="34" ht="24" customHeight="1" spans="1:8">
      <c r="A34" s="38"/>
      <c r="B34" s="38"/>
      <c r="C34" s="38"/>
      <c r="D34" s="29" t="s">
        <v>354</v>
      </c>
      <c r="E34" s="29" t="s">
        <v>314</v>
      </c>
      <c r="F34" s="29">
        <v>100</v>
      </c>
      <c r="G34" s="29" t="s">
        <v>309</v>
      </c>
      <c r="H34" s="29"/>
    </row>
    <row r="35" ht="24" customHeight="1" spans="1:8">
      <c r="A35" s="38"/>
      <c r="B35" s="38"/>
      <c r="C35" s="38"/>
      <c r="D35" s="29" t="s">
        <v>355</v>
      </c>
      <c r="E35" s="29" t="s">
        <v>314</v>
      </c>
      <c r="F35" s="29">
        <v>100</v>
      </c>
      <c r="G35" s="29" t="s">
        <v>309</v>
      </c>
      <c r="H35" s="29"/>
    </row>
    <row r="36" ht="32" customHeight="1" spans="1:8">
      <c r="A36" s="38"/>
      <c r="B36" s="38"/>
      <c r="C36" s="38"/>
      <c r="D36" s="29" t="s">
        <v>356</v>
      </c>
      <c r="E36" s="29" t="s">
        <v>314</v>
      </c>
      <c r="F36" s="29">
        <v>100</v>
      </c>
      <c r="G36" s="29" t="s">
        <v>309</v>
      </c>
      <c r="H36" s="29"/>
    </row>
    <row r="37" ht="25" customHeight="1" spans="1:8">
      <c r="A37" s="38"/>
      <c r="B37" s="38"/>
      <c r="C37" s="29" t="s">
        <v>357</v>
      </c>
      <c r="D37" s="29" t="s">
        <v>358</v>
      </c>
      <c r="E37" s="29" t="s">
        <v>308</v>
      </c>
      <c r="F37" s="29" t="s">
        <v>359</v>
      </c>
      <c r="G37" s="29" t="s">
        <v>309</v>
      </c>
      <c r="H37" s="29" t="s">
        <v>232</v>
      </c>
    </row>
    <row r="38" ht="25" customHeight="1" spans="1:8">
      <c r="A38" s="38"/>
      <c r="B38" s="38"/>
      <c r="C38" s="29"/>
      <c r="D38" s="29" t="s">
        <v>360</v>
      </c>
      <c r="E38" s="29" t="s">
        <v>308</v>
      </c>
      <c r="F38" s="29" t="s">
        <v>359</v>
      </c>
      <c r="G38" s="29" t="s">
        <v>309</v>
      </c>
      <c r="H38" s="29"/>
    </row>
    <row r="39" ht="25" customHeight="1" spans="1:8">
      <c r="A39" s="38"/>
      <c r="B39" s="38"/>
      <c r="C39" s="29"/>
      <c r="D39" s="29" t="s">
        <v>361</v>
      </c>
      <c r="E39" s="29" t="s">
        <v>308</v>
      </c>
      <c r="F39" s="29" t="s">
        <v>359</v>
      </c>
      <c r="G39" s="29" t="s">
        <v>309</v>
      </c>
      <c r="H39" s="29"/>
    </row>
    <row r="40" ht="25" customHeight="1" spans="1:8">
      <c r="A40" s="38"/>
      <c r="B40" s="38"/>
      <c r="C40" s="29"/>
      <c r="D40" s="29" t="s">
        <v>362</v>
      </c>
      <c r="E40" s="29" t="s">
        <v>308</v>
      </c>
      <c r="F40" s="29" t="s">
        <v>359</v>
      </c>
      <c r="G40" s="29" t="s">
        <v>309</v>
      </c>
      <c r="H40" s="29"/>
    </row>
    <row r="41" ht="25" customHeight="1" spans="1:8">
      <c r="A41" s="38"/>
      <c r="B41" s="38"/>
      <c r="C41" s="29"/>
      <c r="D41" s="29" t="s">
        <v>363</v>
      </c>
      <c r="E41" s="29" t="s">
        <v>308</v>
      </c>
      <c r="F41" s="29" t="s">
        <v>359</v>
      </c>
      <c r="G41" s="29" t="s">
        <v>309</v>
      </c>
      <c r="H41" s="29"/>
    </row>
    <row r="42" ht="25" customHeight="1" spans="1:8">
      <c r="A42" s="38"/>
      <c r="B42" s="38"/>
      <c r="C42" s="29" t="s">
        <v>364</v>
      </c>
      <c r="D42" s="29" t="s">
        <v>365</v>
      </c>
      <c r="E42" s="29" t="s">
        <v>314</v>
      </c>
      <c r="F42" s="29">
        <v>2</v>
      </c>
      <c r="G42" s="29" t="s">
        <v>366</v>
      </c>
      <c r="H42" s="29" t="s">
        <v>232</v>
      </c>
    </row>
    <row r="43" ht="25" customHeight="1" spans="1:8">
      <c r="A43" s="29" t="s">
        <v>367</v>
      </c>
      <c r="B43" s="29" t="s">
        <v>336</v>
      </c>
      <c r="C43" s="29" t="s">
        <v>368</v>
      </c>
      <c r="D43" s="29" t="s">
        <v>369</v>
      </c>
      <c r="E43" s="29" t="s">
        <v>318</v>
      </c>
      <c r="F43" s="29" t="s">
        <v>370</v>
      </c>
      <c r="G43" s="29"/>
      <c r="H43" s="29" t="s">
        <v>232</v>
      </c>
    </row>
    <row r="44" ht="25" customHeight="1" spans="1:8">
      <c r="A44" s="29" t="s">
        <v>367</v>
      </c>
      <c r="B44" s="29" t="s">
        <v>336</v>
      </c>
      <c r="C44" s="29" t="s">
        <v>371</v>
      </c>
      <c r="D44" s="29" t="s">
        <v>372</v>
      </c>
      <c r="E44" s="29" t="s">
        <v>318</v>
      </c>
      <c r="F44" s="29" t="s">
        <v>373</v>
      </c>
      <c r="G44" s="29"/>
      <c r="H44" s="29" t="s">
        <v>232</v>
      </c>
    </row>
    <row r="45" ht="25" customHeight="1" spans="1:8">
      <c r="A45" s="29"/>
      <c r="B45" s="29"/>
      <c r="C45" s="29"/>
      <c r="D45" s="29" t="s">
        <v>374</v>
      </c>
      <c r="E45" s="29" t="s">
        <v>318</v>
      </c>
      <c r="F45" s="29" t="s">
        <v>375</v>
      </c>
      <c r="G45" s="29"/>
      <c r="H45" s="29"/>
    </row>
    <row r="46" ht="25" customHeight="1" spans="1:8">
      <c r="A46" s="29"/>
      <c r="B46" s="29"/>
      <c r="C46" s="29"/>
      <c r="D46" s="29" t="s">
        <v>376</v>
      </c>
      <c r="E46" s="29" t="s">
        <v>318</v>
      </c>
      <c r="F46" s="29" t="s">
        <v>377</v>
      </c>
      <c r="G46" s="29"/>
      <c r="H46" s="29"/>
    </row>
    <row r="47" ht="30" customHeight="1" spans="1:8">
      <c r="A47" s="29"/>
      <c r="B47" s="29"/>
      <c r="C47" s="29"/>
      <c r="D47" s="29" t="s">
        <v>378</v>
      </c>
      <c r="E47" s="29" t="s">
        <v>318</v>
      </c>
      <c r="F47" s="29" t="s">
        <v>379</v>
      </c>
      <c r="G47" s="29"/>
      <c r="H47" s="29"/>
    </row>
    <row r="48" ht="30" customHeight="1" spans="1:8">
      <c r="A48" s="29" t="s">
        <v>367</v>
      </c>
      <c r="B48" s="29" t="s">
        <v>336</v>
      </c>
      <c r="C48" s="29" t="s">
        <v>380</v>
      </c>
      <c r="D48" s="29" t="s">
        <v>381</v>
      </c>
      <c r="E48" s="29" t="s">
        <v>318</v>
      </c>
      <c r="F48" s="29" t="s">
        <v>382</v>
      </c>
      <c r="G48" s="29"/>
      <c r="H48" s="29" t="s">
        <v>232</v>
      </c>
    </row>
    <row r="49" ht="23" customHeight="1" spans="1:8">
      <c r="A49" s="29" t="s">
        <v>367</v>
      </c>
      <c r="B49" s="29" t="s">
        <v>336</v>
      </c>
      <c r="C49" s="29" t="s">
        <v>383</v>
      </c>
      <c r="D49" s="29" t="s">
        <v>384</v>
      </c>
      <c r="E49" s="29" t="s">
        <v>308</v>
      </c>
      <c r="F49" s="29">
        <v>95</v>
      </c>
      <c r="G49" s="29" t="s">
        <v>309</v>
      </c>
      <c r="H49" s="29" t="s">
        <v>232</v>
      </c>
    </row>
    <row r="50" ht="23" customHeight="1" spans="1:8">
      <c r="A50" s="29" t="s">
        <v>385</v>
      </c>
      <c r="B50" s="29" t="s">
        <v>386</v>
      </c>
      <c r="C50" s="29" t="s">
        <v>387</v>
      </c>
      <c r="D50" s="29" t="s">
        <v>388</v>
      </c>
      <c r="E50" s="29" t="s">
        <v>318</v>
      </c>
      <c r="F50" s="29" t="s">
        <v>389</v>
      </c>
      <c r="G50" s="29" t="s">
        <v>232</v>
      </c>
      <c r="H50" s="29" t="s">
        <v>232</v>
      </c>
    </row>
    <row r="51" ht="23" customHeight="1" spans="1:8">
      <c r="A51" s="29" t="s">
        <v>390</v>
      </c>
      <c r="B51" s="29" t="s">
        <v>386</v>
      </c>
      <c r="C51" s="29" t="s">
        <v>391</v>
      </c>
      <c r="D51" s="29" t="s">
        <v>392</v>
      </c>
      <c r="E51" s="29" t="s">
        <v>308</v>
      </c>
      <c r="F51" s="29">
        <v>95</v>
      </c>
      <c r="G51" s="29" t="s">
        <v>309</v>
      </c>
      <c r="H51" s="29" t="s">
        <v>232</v>
      </c>
    </row>
    <row r="52" ht="23" customHeight="1" spans="1:8">
      <c r="A52" s="29" t="s">
        <v>390</v>
      </c>
      <c r="B52" s="29" t="s">
        <v>386</v>
      </c>
      <c r="C52" s="29" t="s">
        <v>393</v>
      </c>
      <c r="D52" s="29" t="s">
        <v>394</v>
      </c>
      <c r="E52" s="29" t="s">
        <v>318</v>
      </c>
      <c r="F52" s="29" t="s">
        <v>395</v>
      </c>
      <c r="G52" s="29" t="s">
        <v>232</v>
      </c>
      <c r="H52" s="29" t="s">
        <v>232</v>
      </c>
    </row>
    <row r="53" ht="27" customHeight="1" spans="1:8">
      <c r="A53" s="29" t="s">
        <v>390</v>
      </c>
      <c r="B53" s="29" t="s">
        <v>386</v>
      </c>
      <c r="C53" s="29" t="s">
        <v>396</v>
      </c>
      <c r="D53" s="29" t="s">
        <v>397</v>
      </c>
      <c r="E53" s="29" t="s">
        <v>318</v>
      </c>
      <c r="F53" s="29" t="s">
        <v>398</v>
      </c>
      <c r="G53" s="29" t="s">
        <v>232</v>
      </c>
      <c r="H53" s="29" t="s">
        <v>232</v>
      </c>
    </row>
  </sheetData>
  <mergeCells count="32">
    <mergeCell ref="A1:H1"/>
    <mergeCell ref="A2:H2"/>
    <mergeCell ref="B3:H3"/>
    <mergeCell ref="B4:H4"/>
    <mergeCell ref="C5:D5"/>
    <mergeCell ref="F5:H5"/>
    <mergeCell ref="F6:H6"/>
    <mergeCell ref="F7:H7"/>
    <mergeCell ref="F8:H8"/>
    <mergeCell ref="F9:H9"/>
    <mergeCell ref="F10:H10"/>
    <mergeCell ref="F11:H11"/>
    <mergeCell ref="A5:A11"/>
    <mergeCell ref="A13:A24"/>
    <mergeCell ref="A25:A42"/>
    <mergeCell ref="A43:A49"/>
    <mergeCell ref="A50:A53"/>
    <mergeCell ref="B6:B8"/>
    <mergeCell ref="B9:B11"/>
    <mergeCell ref="B13:B24"/>
    <mergeCell ref="B25:B31"/>
    <mergeCell ref="B32:B42"/>
    <mergeCell ref="B43:B49"/>
    <mergeCell ref="B50:B53"/>
    <mergeCell ref="C13:C16"/>
    <mergeCell ref="C17:C18"/>
    <mergeCell ref="C19:C20"/>
    <mergeCell ref="C21:C22"/>
    <mergeCell ref="C25:C31"/>
    <mergeCell ref="C32:C36"/>
    <mergeCell ref="C37:C41"/>
    <mergeCell ref="C44:C47"/>
  </mergeCells>
  <dataValidations count="1">
    <dataValidation type="list" allowBlank="1" showErrorMessage="1" sqref="E25:E26 E30:E32 E37:E41">
      <formula1>#REF!</formula1>
    </dataValidation>
  </dataValidations>
  <printOptions horizontalCentered="1"/>
  <pageMargins left="0.751388888888889" right="0.751388888888889" top="0.786805555555556" bottom="0.590277777777778" header="0.5" footer="0.5"/>
  <pageSetup paperSize="9" orientation="portrait"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3"/>
  <sheetViews>
    <sheetView tabSelected="1" workbookViewId="0">
      <selection activeCell="D4" sqref="D4:F4"/>
    </sheetView>
  </sheetViews>
  <sheetFormatPr defaultColWidth="9" defaultRowHeight="13.5" outlineLevelCol="5"/>
  <cols>
    <col min="3" max="3" width="11.125" customWidth="1"/>
    <col min="4" max="4" width="24.75" customWidth="1"/>
    <col min="5" max="5" width="11.875" customWidth="1"/>
    <col min="6" max="6" width="17.75" customWidth="1"/>
  </cols>
  <sheetData>
    <row r="1" ht="27" spans="1:6">
      <c r="A1" s="1" t="s">
        <v>399</v>
      </c>
      <c r="B1" s="1"/>
      <c r="C1" s="1"/>
      <c r="D1" s="1"/>
      <c r="E1" s="1"/>
      <c r="F1" s="1"/>
    </row>
    <row r="2" ht="21" spans="1:6">
      <c r="A2" s="2" t="s">
        <v>281</v>
      </c>
      <c r="B2" s="2"/>
      <c r="C2" s="2"/>
      <c r="D2" s="2"/>
      <c r="E2" s="2"/>
      <c r="F2" s="2"/>
    </row>
    <row r="3" ht="27" customHeight="1" spans="1:6">
      <c r="A3" s="3" t="s">
        <v>400</v>
      </c>
      <c r="B3" s="3"/>
      <c r="C3" s="3"/>
      <c r="D3" s="18"/>
      <c r="E3" s="18"/>
      <c r="F3" s="18"/>
    </row>
    <row r="4" ht="27" customHeight="1" spans="1:6">
      <c r="A4" s="4" t="s">
        <v>401</v>
      </c>
      <c r="B4" s="4"/>
      <c r="C4" s="4"/>
      <c r="D4" s="4" t="s">
        <v>402</v>
      </c>
      <c r="E4" s="4"/>
      <c r="F4" s="4"/>
    </row>
    <row r="5" ht="25" customHeight="1" spans="1:6">
      <c r="A5" s="4" t="s">
        <v>403</v>
      </c>
      <c r="B5" s="4"/>
      <c r="C5" s="4"/>
      <c r="D5" s="4" t="s">
        <v>404</v>
      </c>
      <c r="E5" s="7" t="s">
        <v>405</v>
      </c>
      <c r="F5" s="4" t="s">
        <v>125</v>
      </c>
    </row>
    <row r="6" ht="23" customHeight="1" spans="1:6">
      <c r="A6" s="4" t="s">
        <v>406</v>
      </c>
      <c r="B6" s="4"/>
      <c r="C6" s="4"/>
      <c r="D6" s="4" t="s">
        <v>407</v>
      </c>
      <c r="E6" s="9" t="s">
        <v>408</v>
      </c>
      <c r="F6" s="4" t="s">
        <v>409</v>
      </c>
    </row>
    <row r="7" ht="23" customHeight="1" spans="1:6">
      <c r="A7" s="4" t="s">
        <v>410</v>
      </c>
      <c r="B7" s="4"/>
      <c r="C7" s="4"/>
      <c r="D7" s="4" t="s">
        <v>411</v>
      </c>
      <c r="E7" s="11">
        <v>14</v>
      </c>
      <c r="F7" s="19"/>
    </row>
    <row r="8" ht="23" customHeight="1" spans="1:6">
      <c r="A8" s="4"/>
      <c r="B8" s="4"/>
      <c r="C8" s="4"/>
      <c r="D8" s="20" t="s">
        <v>412</v>
      </c>
      <c r="E8" s="11">
        <v>14</v>
      </c>
      <c r="F8" s="19"/>
    </row>
    <row r="9" ht="23" customHeight="1" spans="1:6">
      <c r="A9" s="4"/>
      <c r="B9" s="4"/>
      <c r="C9" s="4"/>
      <c r="D9" s="4" t="s">
        <v>413</v>
      </c>
      <c r="E9" s="11"/>
      <c r="F9" s="19"/>
    </row>
    <row r="10" ht="20" customHeight="1" spans="1:6">
      <c r="A10" s="4" t="s">
        <v>414</v>
      </c>
      <c r="B10" s="4" t="s">
        <v>415</v>
      </c>
      <c r="C10" s="4"/>
      <c r="D10" s="4"/>
      <c r="E10" s="4"/>
      <c r="F10" s="4"/>
    </row>
    <row r="11" ht="51" customHeight="1" spans="1:6">
      <c r="A11" s="4"/>
      <c r="B11" s="13" t="s">
        <v>416</v>
      </c>
      <c r="C11" s="13"/>
      <c r="D11" s="4"/>
      <c r="E11" s="4"/>
      <c r="F11" s="4"/>
    </row>
    <row r="12" ht="27" customHeight="1" spans="1:6">
      <c r="A12" s="4" t="s">
        <v>417</v>
      </c>
      <c r="B12" s="4" t="s">
        <v>297</v>
      </c>
      <c r="C12" s="4" t="s">
        <v>299</v>
      </c>
      <c r="D12" s="4" t="s">
        <v>300</v>
      </c>
      <c r="E12" s="11" t="s">
        <v>302</v>
      </c>
      <c r="F12" s="19"/>
    </row>
    <row r="13" ht="27" customHeight="1" spans="1:6">
      <c r="A13" s="4"/>
      <c r="B13" s="4" t="s">
        <v>364</v>
      </c>
      <c r="C13" s="9" t="s">
        <v>418</v>
      </c>
      <c r="D13" s="4" t="s">
        <v>419</v>
      </c>
      <c r="E13" s="21" t="s">
        <v>420</v>
      </c>
      <c r="F13" s="22"/>
    </row>
    <row r="14" ht="27" customHeight="1" spans="1:6">
      <c r="A14" s="4"/>
      <c r="B14" s="4"/>
      <c r="C14" s="7"/>
      <c r="D14" s="4" t="s">
        <v>421</v>
      </c>
      <c r="E14" s="21" t="s">
        <v>422</v>
      </c>
      <c r="F14" s="22"/>
    </row>
    <row r="15" ht="27" customHeight="1" spans="1:6">
      <c r="A15" s="4"/>
      <c r="B15" s="4"/>
      <c r="C15" s="4" t="s">
        <v>423</v>
      </c>
      <c r="D15" s="4"/>
      <c r="E15" s="11"/>
      <c r="F15" s="19"/>
    </row>
    <row r="16" ht="27" customHeight="1" spans="1:6">
      <c r="A16" s="4"/>
      <c r="B16" s="4"/>
      <c r="C16" s="4" t="s">
        <v>424</v>
      </c>
      <c r="D16" s="4"/>
      <c r="E16" s="11"/>
      <c r="F16" s="19"/>
    </row>
    <row r="17" ht="27" customHeight="1" spans="1:6">
      <c r="A17" s="4"/>
      <c r="B17" s="4" t="s">
        <v>425</v>
      </c>
      <c r="C17" s="4" t="s">
        <v>337</v>
      </c>
      <c r="D17" s="4" t="s">
        <v>426</v>
      </c>
      <c r="E17" s="21" t="s">
        <v>427</v>
      </c>
      <c r="F17" s="22"/>
    </row>
    <row r="18" ht="27" customHeight="1" spans="1:6">
      <c r="A18" s="4"/>
      <c r="B18" s="4"/>
      <c r="C18" s="4" t="s">
        <v>351</v>
      </c>
      <c r="D18" s="4" t="s">
        <v>354</v>
      </c>
      <c r="E18" s="21" t="s">
        <v>420</v>
      </c>
      <c r="F18" s="22"/>
    </row>
    <row r="19" ht="27" customHeight="1" spans="1:6">
      <c r="A19" s="4"/>
      <c r="B19" s="4"/>
      <c r="C19" s="4"/>
      <c r="D19" s="4" t="s">
        <v>355</v>
      </c>
      <c r="E19" s="21" t="s">
        <v>420</v>
      </c>
      <c r="F19" s="22"/>
    </row>
    <row r="20" ht="27" customHeight="1" spans="1:6">
      <c r="A20" s="4"/>
      <c r="B20" s="4"/>
      <c r="C20" s="4" t="s">
        <v>357</v>
      </c>
      <c r="D20" s="4" t="s">
        <v>428</v>
      </c>
      <c r="E20" s="17" t="s">
        <v>429</v>
      </c>
      <c r="F20" s="17"/>
    </row>
    <row r="21" ht="27" customHeight="1" spans="1:6">
      <c r="A21" s="4"/>
      <c r="B21" s="4" t="s">
        <v>430</v>
      </c>
      <c r="C21" s="4" t="s">
        <v>368</v>
      </c>
      <c r="D21" s="4" t="s">
        <v>431</v>
      </c>
      <c r="E21" s="4" t="s">
        <v>432</v>
      </c>
      <c r="F21" s="4"/>
    </row>
    <row r="22" ht="27" customHeight="1" spans="1:6">
      <c r="A22" s="4"/>
      <c r="B22" s="4"/>
      <c r="C22" s="4" t="s">
        <v>371</v>
      </c>
      <c r="D22" s="4" t="s">
        <v>433</v>
      </c>
      <c r="E22" s="11" t="s">
        <v>398</v>
      </c>
      <c r="F22" s="19"/>
    </row>
    <row r="23" ht="27" customHeight="1" spans="1:6">
      <c r="A23" s="4"/>
      <c r="B23" s="4"/>
      <c r="C23" s="4"/>
      <c r="D23" s="4" t="s">
        <v>434</v>
      </c>
      <c r="E23" s="11" t="s">
        <v>379</v>
      </c>
      <c r="F23" s="19"/>
    </row>
    <row r="24" ht="27" customHeight="1" spans="1:6">
      <c r="A24" s="4"/>
      <c r="B24" s="4"/>
      <c r="C24" s="4"/>
      <c r="D24" s="4" t="s">
        <v>435</v>
      </c>
      <c r="E24" s="11" t="s">
        <v>436</v>
      </c>
      <c r="F24" s="19"/>
    </row>
    <row r="25" ht="27" customHeight="1" spans="1:6">
      <c r="A25" s="4"/>
      <c r="B25" s="4"/>
      <c r="C25" s="4" t="s">
        <v>380</v>
      </c>
      <c r="D25" s="4"/>
      <c r="E25" s="11"/>
      <c r="F25" s="19"/>
    </row>
    <row r="26" ht="27" customHeight="1" spans="1:6">
      <c r="A26" s="4"/>
      <c r="B26" s="4"/>
      <c r="C26" s="4" t="s">
        <v>437</v>
      </c>
      <c r="D26" s="4"/>
      <c r="E26" s="11"/>
      <c r="F26" s="19"/>
    </row>
    <row r="27" ht="27" customHeight="1" spans="1:6">
      <c r="A27" s="4"/>
      <c r="B27" s="4" t="s">
        <v>438</v>
      </c>
      <c r="C27" s="4" t="s">
        <v>439</v>
      </c>
      <c r="D27" s="5" t="s">
        <v>440</v>
      </c>
      <c r="E27" s="17" t="s">
        <v>429</v>
      </c>
      <c r="F27" s="17"/>
    </row>
    <row r="33" spans="4:4">
      <c r="D33">
        <v>90</v>
      </c>
    </row>
  </sheetData>
  <mergeCells count="37">
    <mergeCell ref="A1:F1"/>
    <mergeCell ref="A2:F2"/>
    <mergeCell ref="A3:F3"/>
    <mergeCell ref="A4:C4"/>
    <mergeCell ref="D4:F4"/>
    <mergeCell ref="A5:C5"/>
    <mergeCell ref="A6:C6"/>
    <mergeCell ref="E7:F7"/>
    <mergeCell ref="E8:F8"/>
    <mergeCell ref="E9:F9"/>
    <mergeCell ref="B10:F10"/>
    <mergeCell ref="B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A10:A11"/>
    <mergeCell ref="A12:A27"/>
    <mergeCell ref="B13:B16"/>
    <mergeCell ref="B17:B20"/>
    <mergeCell ref="B21:B26"/>
    <mergeCell ref="C13:C14"/>
    <mergeCell ref="C18:C19"/>
    <mergeCell ref="C22:C24"/>
    <mergeCell ref="A7:C9"/>
  </mergeCells>
  <printOptions horizontalCentered="1"/>
  <pageMargins left="0.751388888888889" right="0.751388888888889" top="0.786805555555556" bottom="0.590277777777778" header="0.5" footer="0.5"/>
  <pageSetup paperSize="9" orientation="portrait"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
  <sheetViews>
    <sheetView workbookViewId="0">
      <selection activeCell="J8" sqref="J8"/>
    </sheetView>
  </sheetViews>
  <sheetFormatPr defaultColWidth="9" defaultRowHeight="13.5" outlineLevelCol="6"/>
  <cols>
    <col min="4" max="4" width="10.625" customWidth="1"/>
    <col min="5" max="5" width="14.875" customWidth="1"/>
    <col min="6" max="6" width="11.125" customWidth="1"/>
    <col min="7" max="7" width="19.125" customWidth="1"/>
  </cols>
  <sheetData>
    <row r="1" ht="27" spans="1:7">
      <c r="A1" s="1" t="s">
        <v>399</v>
      </c>
      <c r="B1" s="1"/>
      <c r="C1" s="1"/>
      <c r="D1" s="1"/>
      <c r="E1" s="1"/>
      <c r="F1" s="1"/>
      <c r="G1" s="1"/>
    </row>
    <row r="2" ht="21" spans="1:7">
      <c r="A2" s="2" t="s">
        <v>281</v>
      </c>
      <c r="B2" s="2"/>
      <c r="C2" s="2"/>
      <c r="D2" s="2"/>
      <c r="E2" s="2"/>
      <c r="F2" s="2"/>
      <c r="G2" s="2"/>
    </row>
    <row r="3" ht="20" customHeight="1" spans="1:7">
      <c r="A3" s="3" t="s">
        <v>400</v>
      </c>
      <c r="B3" s="3"/>
      <c r="C3" s="3"/>
      <c r="D3" s="3"/>
      <c r="E3" s="3"/>
      <c r="F3" s="3"/>
      <c r="G3" s="3"/>
    </row>
    <row r="4" ht="25" customHeight="1" spans="1:7">
      <c r="A4" s="4" t="s">
        <v>401</v>
      </c>
      <c r="B4" s="4"/>
      <c r="C4" s="4"/>
      <c r="D4" s="5" t="s">
        <v>441</v>
      </c>
      <c r="E4" s="6"/>
      <c r="F4" s="6"/>
      <c r="G4" s="6"/>
    </row>
    <row r="5" ht="25" customHeight="1" spans="1:7">
      <c r="A5" s="7" t="s">
        <v>403</v>
      </c>
      <c r="B5" s="7"/>
      <c r="C5" s="7"/>
      <c r="D5" s="7" t="s">
        <v>404</v>
      </c>
      <c r="E5" s="8"/>
      <c r="F5" s="7" t="s">
        <v>405</v>
      </c>
      <c r="G5" s="7" t="s">
        <v>125</v>
      </c>
    </row>
    <row r="6" ht="25" customHeight="1" spans="1:7">
      <c r="A6" s="4" t="s">
        <v>406</v>
      </c>
      <c r="B6" s="4"/>
      <c r="C6" s="4"/>
      <c r="D6" s="9" t="s">
        <v>442</v>
      </c>
      <c r="E6" s="9"/>
      <c r="F6" s="9" t="s">
        <v>408</v>
      </c>
      <c r="G6" s="10" t="s">
        <v>443</v>
      </c>
    </row>
    <row r="7" ht="25" customHeight="1" spans="1:7">
      <c r="A7" s="4" t="s">
        <v>410</v>
      </c>
      <c r="B7" s="4"/>
      <c r="C7" s="11"/>
      <c r="D7" s="4" t="s">
        <v>411</v>
      </c>
      <c r="E7" s="4"/>
      <c r="F7" s="4">
        <v>12.96</v>
      </c>
      <c r="G7" s="4"/>
    </row>
    <row r="8" ht="25" customHeight="1" spans="1:7">
      <c r="A8" s="4"/>
      <c r="B8" s="4"/>
      <c r="C8" s="11"/>
      <c r="D8" s="4" t="s">
        <v>444</v>
      </c>
      <c r="E8" s="4"/>
      <c r="F8" s="4">
        <v>12.96</v>
      </c>
      <c r="G8" s="4"/>
    </row>
    <row r="9" ht="25" customHeight="1" spans="1:7">
      <c r="A9" s="9"/>
      <c r="B9" s="9"/>
      <c r="C9" s="12"/>
      <c r="D9" s="9" t="s">
        <v>445</v>
      </c>
      <c r="E9" s="9"/>
      <c r="F9" s="9"/>
      <c r="G9" s="9"/>
    </row>
    <row r="10" ht="25" customHeight="1" spans="1:7">
      <c r="A10" s="4" t="s">
        <v>414</v>
      </c>
      <c r="B10" s="4" t="s">
        <v>415</v>
      </c>
      <c r="C10" s="4"/>
      <c r="D10" s="4"/>
      <c r="E10" s="4"/>
      <c r="F10" s="4"/>
      <c r="G10" s="4"/>
    </row>
    <row r="11" ht="25" customHeight="1" spans="1:7">
      <c r="A11" s="4"/>
      <c r="B11" s="13" t="s">
        <v>446</v>
      </c>
      <c r="C11" s="13"/>
      <c r="D11" s="13"/>
      <c r="E11" s="13"/>
      <c r="F11" s="13"/>
      <c r="G11" s="13"/>
    </row>
    <row r="12" ht="25" customHeight="1" spans="1:7">
      <c r="A12" s="4" t="s">
        <v>417</v>
      </c>
      <c r="B12" s="4" t="s">
        <v>297</v>
      </c>
      <c r="C12" s="4" t="s">
        <v>299</v>
      </c>
      <c r="D12" s="4"/>
      <c r="E12" s="4" t="s">
        <v>300</v>
      </c>
      <c r="F12" s="4"/>
      <c r="G12" s="4" t="s">
        <v>302</v>
      </c>
    </row>
    <row r="13" ht="25" customHeight="1" spans="1:7">
      <c r="A13" s="4"/>
      <c r="B13" s="4" t="s">
        <v>364</v>
      </c>
      <c r="C13" s="4" t="s">
        <v>418</v>
      </c>
      <c r="D13" s="4"/>
      <c r="E13" s="4" t="s">
        <v>419</v>
      </c>
      <c r="F13" s="4"/>
      <c r="G13" s="14" t="s">
        <v>420</v>
      </c>
    </row>
    <row r="14" ht="25" customHeight="1" spans="1:7">
      <c r="A14" s="4"/>
      <c r="B14" s="4"/>
      <c r="C14" s="4"/>
      <c r="D14" s="4"/>
      <c r="E14" s="4" t="s">
        <v>447</v>
      </c>
      <c r="F14" s="4"/>
      <c r="G14" s="14" t="s">
        <v>448</v>
      </c>
    </row>
    <row r="15" ht="25" customHeight="1" spans="1:7">
      <c r="A15" s="4"/>
      <c r="B15" s="4"/>
      <c r="C15" s="4" t="s">
        <v>423</v>
      </c>
      <c r="D15" s="4"/>
      <c r="E15" s="4"/>
      <c r="F15" s="4"/>
      <c r="G15" s="15"/>
    </row>
    <row r="16" ht="25" customHeight="1" spans="1:7">
      <c r="A16" s="4"/>
      <c r="B16" s="4"/>
      <c r="C16" s="4" t="s">
        <v>424</v>
      </c>
      <c r="D16" s="4"/>
      <c r="E16" s="4"/>
      <c r="F16" s="4"/>
      <c r="G16" s="14"/>
    </row>
    <row r="17" ht="25" customHeight="1" spans="1:7">
      <c r="A17" s="4"/>
      <c r="B17" s="4" t="s">
        <v>425</v>
      </c>
      <c r="C17" s="4" t="s">
        <v>337</v>
      </c>
      <c r="D17" s="4"/>
      <c r="E17" s="4" t="s">
        <v>449</v>
      </c>
      <c r="F17" s="4"/>
      <c r="G17" s="4" t="s">
        <v>450</v>
      </c>
    </row>
    <row r="18" ht="25" customHeight="1" spans="1:7">
      <c r="A18" s="4"/>
      <c r="B18" s="4"/>
      <c r="C18" s="4"/>
      <c r="D18" s="4"/>
      <c r="E18" s="4" t="s">
        <v>451</v>
      </c>
      <c r="F18" s="4"/>
      <c r="G18" s="4" t="s">
        <v>452</v>
      </c>
    </row>
    <row r="19" ht="25" customHeight="1" spans="1:7">
      <c r="A19" s="4"/>
      <c r="B19" s="4"/>
      <c r="C19" s="4" t="s">
        <v>351</v>
      </c>
      <c r="D19" s="4"/>
      <c r="E19" s="4" t="s">
        <v>453</v>
      </c>
      <c r="F19" s="4"/>
      <c r="G19" s="4" t="s">
        <v>450</v>
      </c>
    </row>
    <row r="20" ht="25" customHeight="1" spans="1:7">
      <c r="A20" s="4"/>
      <c r="B20" s="4"/>
      <c r="C20" s="4"/>
      <c r="D20" s="4"/>
      <c r="E20" s="4" t="s">
        <v>454</v>
      </c>
      <c r="F20" s="4"/>
      <c r="G20" s="14" t="s">
        <v>420</v>
      </c>
    </row>
    <row r="21" ht="25" customHeight="1" spans="1:7">
      <c r="A21" s="4"/>
      <c r="B21" s="4"/>
      <c r="C21" s="4" t="s">
        <v>357</v>
      </c>
      <c r="D21" s="4"/>
      <c r="E21" s="4" t="s">
        <v>455</v>
      </c>
      <c r="F21" s="4"/>
      <c r="G21" s="14" t="s">
        <v>420</v>
      </c>
    </row>
    <row r="22" ht="25" customHeight="1" spans="1:7">
      <c r="A22" s="4"/>
      <c r="B22" s="4" t="s">
        <v>430</v>
      </c>
      <c r="C22" s="4" t="s">
        <v>368</v>
      </c>
      <c r="D22" s="4"/>
      <c r="E22" s="16"/>
      <c r="F22" s="16"/>
      <c r="G22" s="4"/>
    </row>
    <row r="23" ht="25" customHeight="1" spans="1:7">
      <c r="A23" s="4"/>
      <c r="B23" s="4"/>
      <c r="C23" s="4" t="s">
        <v>371</v>
      </c>
      <c r="D23" s="4"/>
      <c r="E23" s="4" t="s">
        <v>456</v>
      </c>
      <c r="F23" s="4"/>
      <c r="G23" s="4" t="s">
        <v>457</v>
      </c>
    </row>
    <row r="24" ht="25" customHeight="1" spans="1:7">
      <c r="A24" s="4"/>
      <c r="B24" s="4"/>
      <c r="C24" s="4"/>
      <c r="D24" s="4"/>
      <c r="E24" s="4" t="s">
        <v>458</v>
      </c>
      <c r="F24" s="4"/>
      <c r="G24" s="4" t="s">
        <v>459</v>
      </c>
    </row>
    <row r="25" ht="25" customHeight="1" spans="1:7">
      <c r="A25" s="4"/>
      <c r="B25" s="4"/>
      <c r="C25" s="4"/>
      <c r="D25" s="4"/>
      <c r="E25" s="4" t="s">
        <v>435</v>
      </c>
      <c r="F25" s="4"/>
      <c r="G25" s="4" t="s">
        <v>436</v>
      </c>
    </row>
    <row r="26" ht="25" customHeight="1" spans="1:7">
      <c r="A26" s="4"/>
      <c r="B26" s="4"/>
      <c r="C26" s="4" t="s">
        <v>380</v>
      </c>
      <c r="D26" s="4"/>
      <c r="E26" s="16"/>
      <c r="F26" s="16"/>
      <c r="G26" s="14"/>
    </row>
    <row r="27" ht="25" customHeight="1" spans="1:7">
      <c r="A27" s="4"/>
      <c r="B27" s="4"/>
      <c r="C27" s="4" t="s">
        <v>437</v>
      </c>
      <c r="D27" s="4"/>
      <c r="E27" s="16"/>
      <c r="F27" s="16"/>
      <c r="G27" s="14"/>
    </row>
    <row r="28" ht="25" customHeight="1" spans="1:7">
      <c r="A28" s="4"/>
      <c r="B28" s="4" t="s">
        <v>438</v>
      </c>
      <c r="C28" s="4" t="s">
        <v>439</v>
      </c>
      <c r="D28" s="4"/>
      <c r="E28" s="4" t="s">
        <v>460</v>
      </c>
      <c r="F28" s="4"/>
      <c r="G28" s="17" t="s">
        <v>429</v>
      </c>
    </row>
    <row r="29" ht="25" customHeight="1" spans="1:7">
      <c r="A29" s="4"/>
      <c r="B29" s="4"/>
      <c r="C29" s="4"/>
      <c r="D29" s="4"/>
      <c r="E29" s="4" t="s">
        <v>461</v>
      </c>
      <c r="F29" s="4"/>
      <c r="G29" s="17" t="s">
        <v>429</v>
      </c>
    </row>
  </sheetData>
  <mergeCells count="54">
    <mergeCell ref="A1:G1"/>
    <mergeCell ref="A2:G2"/>
    <mergeCell ref="A3:G3"/>
    <mergeCell ref="A4:C4"/>
    <mergeCell ref="D4:G4"/>
    <mergeCell ref="A5:C5"/>
    <mergeCell ref="D5:E5"/>
    <mergeCell ref="A6:C6"/>
    <mergeCell ref="D6:E6"/>
    <mergeCell ref="D7:E7"/>
    <mergeCell ref="F7:G7"/>
    <mergeCell ref="D8:E8"/>
    <mergeCell ref="F8:G8"/>
    <mergeCell ref="D9:E9"/>
    <mergeCell ref="F9:G9"/>
    <mergeCell ref="B10:G10"/>
    <mergeCell ref="B11:G11"/>
    <mergeCell ref="C12:D12"/>
    <mergeCell ref="E12:F12"/>
    <mergeCell ref="E13:F13"/>
    <mergeCell ref="E14:F14"/>
    <mergeCell ref="C15:D15"/>
    <mergeCell ref="E15:F15"/>
    <mergeCell ref="C16:D16"/>
    <mergeCell ref="E16:F16"/>
    <mergeCell ref="E17:F17"/>
    <mergeCell ref="E18:F18"/>
    <mergeCell ref="E19:F19"/>
    <mergeCell ref="E20:F20"/>
    <mergeCell ref="C21:D21"/>
    <mergeCell ref="E21:F21"/>
    <mergeCell ref="C22:D22"/>
    <mergeCell ref="E22:F22"/>
    <mergeCell ref="E23:F23"/>
    <mergeCell ref="E24:F24"/>
    <mergeCell ref="E25:F25"/>
    <mergeCell ref="C26:D26"/>
    <mergeCell ref="E26:F26"/>
    <mergeCell ref="C27:D27"/>
    <mergeCell ref="E27:F27"/>
    <mergeCell ref="E28:F28"/>
    <mergeCell ref="E29:F29"/>
    <mergeCell ref="A10:A11"/>
    <mergeCell ref="A12:A29"/>
    <mergeCell ref="B13:B16"/>
    <mergeCell ref="B17:B21"/>
    <mergeCell ref="B22:B27"/>
    <mergeCell ref="B28:B29"/>
    <mergeCell ref="A7:C9"/>
    <mergeCell ref="C13:D14"/>
    <mergeCell ref="C17:D18"/>
    <mergeCell ref="C19:D20"/>
    <mergeCell ref="C23:D25"/>
    <mergeCell ref="C28:D29"/>
  </mergeCells>
  <printOptions horizontalCentered="1"/>
  <pageMargins left="0.751388888888889" right="0.751388888888889" top="0.786805555555556" bottom="0.590277777777778"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4"/>
  <sheetViews>
    <sheetView workbookViewId="0">
      <selection activeCell="B27" sqref="B27"/>
    </sheetView>
  </sheetViews>
  <sheetFormatPr defaultColWidth="10" defaultRowHeight="13.5" outlineLevelCol="1"/>
  <cols>
    <col min="1" max="1" width="53.5" customWidth="1"/>
    <col min="2" max="2" width="32" customWidth="1"/>
    <col min="3" max="4" width="9.75" customWidth="1"/>
  </cols>
  <sheetData>
    <row r="1" ht="16.35" customHeight="1" spans="1:2">
      <c r="A1" s="67"/>
      <c r="B1" s="67"/>
    </row>
    <row r="2" ht="26.1" customHeight="1" spans="1:2">
      <c r="A2" s="68" t="s">
        <v>52</v>
      </c>
      <c r="B2" s="68"/>
    </row>
    <row r="3" ht="26.1" customHeight="1" spans="1:2">
      <c r="A3" s="107"/>
      <c r="B3" s="69" t="s">
        <v>1</v>
      </c>
    </row>
    <row r="4" ht="26.1" customHeight="1" spans="1:2">
      <c r="A4" s="79" t="s">
        <v>4</v>
      </c>
      <c r="B4" s="86" t="s">
        <v>5</v>
      </c>
    </row>
    <row r="5" ht="26.1" customHeight="1" spans="1:2">
      <c r="A5" s="74" t="s">
        <v>53</v>
      </c>
      <c r="B5" s="75">
        <v>299.256992</v>
      </c>
    </row>
    <row r="6" ht="26.1" customHeight="1" spans="1:2">
      <c r="A6" s="74" t="s">
        <v>54</v>
      </c>
      <c r="B6" s="75">
        <v>299.256992</v>
      </c>
    </row>
    <row r="7" ht="26.1" customHeight="1" spans="1:2">
      <c r="A7" s="74" t="s">
        <v>55</v>
      </c>
      <c r="B7" s="75">
        <v>299.256992</v>
      </c>
    </row>
    <row r="8" ht="26.1" customHeight="1" spans="1:2">
      <c r="A8" s="74" t="s">
        <v>56</v>
      </c>
      <c r="B8" s="75"/>
    </row>
    <row r="9" ht="26.1" customHeight="1" spans="1:2">
      <c r="A9" s="106" t="s">
        <v>57</v>
      </c>
      <c r="B9" s="78"/>
    </row>
    <row r="10" ht="26.1" customHeight="1" spans="1:2">
      <c r="A10" s="106" t="s">
        <v>58</v>
      </c>
      <c r="B10" s="78"/>
    </row>
    <row r="11" ht="26.1" customHeight="1" spans="1:2">
      <c r="A11" s="106" t="s">
        <v>59</v>
      </c>
      <c r="B11" s="78"/>
    </row>
    <row r="12" ht="26.1" customHeight="1" spans="1:2">
      <c r="A12" s="106" t="s">
        <v>60</v>
      </c>
      <c r="B12" s="78">
        <v>299.256992</v>
      </c>
    </row>
    <row r="13" ht="14.65" customHeight="1"/>
    <row r="14" ht="26.1" customHeight="1" spans="1:2">
      <c r="A14" s="67" t="s">
        <v>51</v>
      </c>
      <c r="B14" s="67"/>
    </row>
  </sheetData>
  <mergeCells count="2">
    <mergeCell ref="A2:B2"/>
    <mergeCell ref="A14:B14"/>
  </mergeCells>
  <pageMargins left="0.75" right="0.75" top="0.268999993801117" bottom="0.268999993801117"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4"/>
  <sheetViews>
    <sheetView topLeftCell="A10" workbookViewId="0">
      <selection activeCell="A1" sqref="A1"/>
    </sheetView>
  </sheetViews>
  <sheetFormatPr defaultColWidth="10" defaultRowHeight="13.5" outlineLevelCol="4"/>
  <cols>
    <col min="1" max="1" width="31.625" customWidth="1"/>
    <col min="2" max="2" width="13.375" customWidth="1"/>
    <col min="3" max="3" width="13.75" customWidth="1"/>
    <col min="4" max="4" width="13.25" customWidth="1"/>
    <col min="5" max="5" width="12.625" customWidth="1"/>
  </cols>
  <sheetData>
    <row r="1" ht="16.35" customHeight="1" spans="1:5">
      <c r="A1" s="67"/>
      <c r="B1" s="67"/>
      <c r="C1" s="67"/>
      <c r="D1" s="67"/>
      <c r="E1" s="67"/>
    </row>
    <row r="2" ht="26.1" customHeight="1" spans="1:5">
      <c r="A2" s="68" t="s">
        <v>61</v>
      </c>
      <c r="B2" s="68"/>
      <c r="C2" s="68"/>
      <c r="D2" s="68"/>
      <c r="E2" s="68"/>
    </row>
    <row r="3" ht="26.1" customHeight="1" spans="1:5">
      <c r="A3" s="107"/>
      <c r="B3" s="107"/>
      <c r="C3" s="107"/>
      <c r="D3" s="107"/>
      <c r="E3" s="67" t="s">
        <v>1</v>
      </c>
    </row>
    <row r="4" ht="26.1" customHeight="1" spans="1:5">
      <c r="A4" s="70" t="s">
        <v>62</v>
      </c>
      <c r="B4" s="76" t="s">
        <v>63</v>
      </c>
      <c r="C4" s="76" t="s">
        <v>64</v>
      </c>
      <c r="D4" s="76" t="s">
        <v>65</v>
      </c>
      <c r="E4" s="71" t="s">
        <v>66</v>
      </c>
    </row>
    <row r="5" ht="26.1" customHeight="1" spans="1:5">
      <c r="A5" s="72" t="s">
        <v>67</v>
      </c>
      <c r="B5" s="84">
        <v>299.256992</v>
      </c>
      <c r="C5" s="84">
        <v>272.296992</v>
      </c>
      <c r="D5" s="84">
        <v>26.96</v>
      </c>
      <c r="E5" s="85"/>
    </row>
    <row r="6" ht="26.1" customHeight="1" spans="1:5">
      <c r="A6" s="72" t="s">
        <v>68</v>
      </c>
      <c r="B6" s="84">
        <v>35.328414</v>
      </c>
      <c r="C6" s="84">
        <v>35.328414</v>
      </c>
      <c r="D6" s="84"/>
      <c r="E6" s="85"/>
    </row>
    <row r="7" ht="26.1" customHeight="1" spans="1:5">
      <c r="A7" s="72" t="s">
        <v>69</v>
      </c>
      <c r="B7" s="84">
        <v>32.028541</v>
      </c>
      <c r="C7" s="84">
        <v>32.028541</v>
      </c>
      <c r="D7" s="84"/>
      <c r="E7" s="85"/>
    </row>
    <row r="8" ht="26.1" customHeight="1" spans="1:5">
      <c r="A8" s="74" t="s">
        <v>70</v>
      </c>
      <c r="B8" s="77">
        <v>6.031357</v>
      </c>
      <c r="C8" s="77">
        <v>6.031357</v>
      </c>
      <c r="D8" s="77"/>
      <c r="E8" s="78"/>
    </row>
    <row r="9" ht="26.1" customHeight="1" spans="1:5">
      <c r="A9" s="74" t="s">
        <v>71</v>
      </c>
      <c r="B9" s="77">
        <v>25.997184</v>
      </c>
      <c r="C9" s="77">
        <v>25.997184</v>
      </c>
      <c r="D9" s="77"/>
      <c r="E9" s="78"/>
    </row>
    <row r="10" ht="26.1" customHeight="1" spans="1:5">
      <c r="A10" s="72" t="s">
        <v>72</v>
      </c>
      <c r="B10" s="84">
        <v>2.478</v>
      </c>
      <c r="C10" s="84">
        <v>2.478</v>
      </c>
      <c r="D10" s="84"/>
      <c r="E10" s="85"/>
    </row>
    <row r="11" ht="26.1" customHeight="1" spans="1:5">
      <c r="A11" s="74" t="s">
        <v>73</v>
      </c>
      <c r="B11" s="77">
        <v>2.478</v>
      </c>
      <c r="C11" s="77">
        <v>2.478</v>
      </c>
      <c r="D11" s="77"/>
      <c r="E11" s="78"/>
    </row>
    <row r="12" ht="26.1" customHeight="1" spans="1:5">
      <c r="A12" s="72" t="s">
        <v>74</v>
      </c>
      <c r="B12" s="84">
        <v>0.821873</v>
      </c>
      <c r="C12" s="84">
        <v>0.821873</v>
      </c>
      <c r="D12" s="84"/>
      <c r="E12" s="85"/>
    </row>
    <row r="13" ht="26.1" customHeight="1" spans="1:5">
      <c r="A13" s="74" t="s">
        <v>74</v>
      </c>
      <c r="B13" s="77">
        <v>0.821873</v>
      </c>
      <c r="C13" s="77">
        <v>0.821873</v>
      </c>
      <c r="D13" s="77"/>
      <c r="E13" s="78"/>
    </row>
    <row r="14" ht="26.1" customHeight="1" spans="1:5">
      <c r="A14" s="72" t="s">
        <v>75</v>
      </c>
      <c r="B14" s="84">
        <v>14.476356</v>
      </c>
      <c r="C14" s="84">
        <v>14.476356</v>
      </c>
      <c r="D14" s="84"/>
      <c r="E14" s="85"/>
    </row>
    <row r="15" ht="26.1" customHeight="1" spans="1:5">
      <c r="A15" s="72" t="s">
        <v>76</v>
      </c>
      <c r="B15" s="84">
        <v>14.476356</v>
      </c>
      <c r="C15" s="84">
        <v>14.476356</v>
      </c>
      <c r="D15" s="84"/>
      <c r="E15" s="85"/>
    </row>
    <row r="16" ht="26.1" customHeight="1" spans="1:5">
      <c r="A16" s="74" t="s">
        <v>77</v>
      </c>
      <c r="B16" s="77">
        <v>14.476356</v>
      </c>
      <c r="C16" s="77">
        <v>14.476356</v>
      </c>
      <c r="D16" s="77"/>
      <c r="E16" s="78"/>
    </row>
    <row r="17" ht="26.1" customHeight="1" spans="1:5">
      <c r="A17" s="72" t="s">
        <v>78</v>
      </c>
      <c r="B17" s="84">
        <v>249.452222</v>
      </c>
      <c r="C17" s="84">
        <v>222.492222</v>
      </c>
      <c r="D17" s="84">
        <v>26.96</v>
      </c>
      <c r="E17" s="85"/>
    </row>
    <row r="18" ht="26.1" customHeight="1" spans="1:5">
      <c r="A18" s="72" t="s">
        <v>79</v>
      </c>
      <c r="B18" s="84">
        <v>235.452222</v>
      </c>
      <c r="C18" s="84">
        <v>222.492222</v>
      </c>
      <c r="D18" s="84">
        <v>12.96</v>
      </c>
      <c r="E18" s="85"/>
    </row>
    <row r="19" ht="26.1" customHeight="1" spans="1:5">
      <c r="A19" s="74" t="s">
        <v>80</v>
      </c>
      <c r="B19" s="77">
        <v>222.492222</v>
      </c>
      <c r="C19" s="77">
        <v>222.492222</v>
      </c>
      <c r="D19" s="77"/>
      <c r="E19" s="78"/>
    </row>
    <row r="20" ht="26.1" customHeight="1" spans="1:5">
      <c r="A20" s="74" t="s">
        <v>81</v>
      </c>
      <c r="B20" s="77">
        <v>12.96</v>
      </c>
      <c r="C20" s="77"/>
      <c r="D20" s="77">
        <v>12.96</v>
      </c>
      <c r="E20" s="78"/>
    </row>
    <row r="21" ht="26.1" customHeight="1" spans="1:5">
      <c r="A21" s="72" t="s">
        <v>82</v>
      </c>
      <c r="B21" s="84">
        <v>14</v>
      </c>
      <c r="C21" s="84"/>
      <c r="D21" s="84">
        <v>14</v>
      </c>
      <c r="E21" s="85"/>
    </row>
    <row r="22" ht="26.1" customHeight="1" spans="1:5">
      <c r="A22" s="74" t="s">
        <v>83</v>
      </c>
      <c r="B22" s="77">
        <v>14</v>
      </c>
      <c r="C22" s="77"/>
      <c r="D22" s="77">
        <v>14</v>
      </c>
      <c r="E22" s="78"/>
    </row>
    <row r="23" ht="19.5" customHeight="1"/>
    <row r="24" ht="19.5" customHeight="1" spans="1:5">
      <c r="A24" s="67" t="s">
        <v>51</v>
      </c>
      <c r="B24" s="67"/>
      <c r="C24" s="67"/>
      <c r="D24" s="67"/>
      <c r="E24" s="67"/>
    </row>
  </sheetData>
  <mergeCells count="2">
    <mergeCell ref="A2:E2"/>
    <mergeCell ref="A24:E24"/>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topLeftCell="A18" workbookViewId="0">
      <selection activeCell="E34" sqref="E34"/>
    </sheetView>
  </sheetViews>
  <sheetFormatPr defaultColWidth="10" defaultRowHeight="13.5" outlineLevelCol="6"/>
  <cols>
    <col min="1" max="1" width="24.625" customWidth="1"/>
    <col min="2" max="2" width="13" customWidth="1"/>
    <col min="3" max="3" width="29.25" customWidth="1"/>
    <col min="4" max="4" width="14.5" customWidth="1"/>
    <col min="5" max="5" width="18.75" customWidth="1"/>
    <col min="6" max="10" width="9.75" customWidth="1"/>
  </cols>
  <sheetData>
    <row r="1" ht="16.35" customHeight="1" spans="1:7">
      <c r="A1" s="67"/>
      <c r="B1" s="67"/>
      <c r="C1" s="67"/>
      <c r="D1" s="67"/>
      <c r="E1" s="67"/>
      <c r="F1" s="67"/>
      <c r="G1" s="67"/>
    </row>
    <row r="2" ht="26.1" customHeight="1" spans="1:7">
      <c r="A2" s="68" t="s">
        <v>84</v>
      </c>
      <c r="B2" s="68"/>
      <c r="C2" s="68"/>
      <c r="D2" s="68"/>
      <c r="E2" s="67"/>
      <c r="F2" s="67"/>
      <c r="G2" s="67"/>
    </row>
    <row r="3" ht="26.1" customHeight="1" spans="1:7">
      <c r="A3" s="107"/>
      <c r="B3" s="107"/>
      <c r="C3" s="69" t="s">
        <v>1</v>
      </c>
      <c r="D3" s="69"/>
      <c r="E3" s="107"/>
      <c r="F3" s="107"/>
      <c r="G3" s="107"/>
    </row>
    <row r="4" ht="26.1" customHeight="1" spans="1:7">
      <c r="A4" s="79" t="s">
        <v>2</v>
      </c>
      <c r="B4" s="79"/>
      <c r="C4" s="86" t="s">
        <v>3</v>
      </c>
      <c r="D4" s="86"/>
      <c r="E4" s="107"/>
      <c r="F4" s="107"/>
      <c r="G4" s="107"/>
    </row>
    <row r="5" ht="26.1" customHeight="1" spans="1:7">
      <c r="A5" s="79" t="s">
        <v>4</v>
      </c>
      <c r="B5" s="87" t="s">
        <v>5</v>
      </c>
      <c r="C5" s="87" t="s">
        <v>4</v>
      </c>
      <c r="D5" s="86" t="s">
        <v>67</v>
      </c>
      <c r="E5" s="107"/>
      <c r="F5" s="107"/>
      <c r="G5" s="107"/>
    </row>
    <row r="6" ht="21" customHeight="1" spans="1:7">
      <c r="A6" s="74" t="s">
        <v>85</v>
      </c>
      <c r="B6" s="77">
        <v>299.256992</v>
      </c>
      <c r="C6" s="82" t="s">
        <v>86</v>
      </c>
      <c r="D6" s="78">
        <v>299.256992</v>
      </c>
      <c r="E6" s="107"/>
      <c r="F6" s="107"/>
      <c r="G6" s="107"/>
    </row>
    <row r="7" ht="21" customHeight="1" spans="1:7">
      <c r="A7" s="74" t="s">
        <v>87</v>
      </c>
      <c r="B7" s="108">
        <v>299.256992</v>
      </c>
      <c r="C7" s="82" t="s">
        <v>88</v>
      </c>
      <c r="D7" s="109"/>
      <c r="E7" s="107"/>
      <c r="F7" s="107"/>
      <c r="G7" s="107"/>
    </row>
    <row r="8" ht="21" customHeight="1" spans="1:7">
      <c r="A8" s="74" t="s">
        <v>89</v>
      </c>
      <c r="B8" s="108"/>
      <c r="C8" s="82" t="s">
        <v>90</v>
      </c>
      <c r="D8" s="109"/>
      <c r="E8" s="107"/>
      <c r="F8" s="107"/>
      <c r="G8" s="107"/>
    </row>
    <row r="9" ht="21" customHeight="1" spans="1:7">
      <c r="A9" s="74" t="s">
        <v>91</v>
      </c>
      <c r="B9" s="108"/>
      <c r="C9" s="82" t="s">
        <v>92</v>
      </c>
      <c r="D9" s="109"/>
      <c r="E9" s="107"/>
      <c r="F9" s="107"/>
      <c r="G9" s="107"/>
    </row>
    <row r="10" ht="21" customHeight="1" spans="1:7">
      <c r="A10" s="74"/>
      <c r="B10" s="108"/>
      <c r="C10" s="82" t="s">
        <v>93</v>
      </c>
      <c r="D10" s="109"/>
      <c r="E10" s="107"/>
      <c r="F10" s="107"/>
      <c r="G10" s="107"/>
    </row>
    <row r="11" ht="21" customHeight="1" spans="1:7">
      <c r="A11" s="74"/>
      <c r="B11" s="108"/>
      <c r="C11" s="82" t="s">
        <v>94</v>
      </c>
      <c r="D11" s="109"/>
      <c r="E11" s="107"/>
      <c r="F11" s="107"/>
      <c r="G11" s="107"/>
    </row>
    <row r="12" ht="21" customHeight="1" spans="1:7">
      <c r="A12" s="74"/>
      <c r="B12" s="108"/>
      <c r="C12" s="82" t="s">
        <v>95</v>
      </c>
      <c r="D12" s="109"/>
      <c r="E12" s="107"/>
      <c r="F12" s="107"/>
      <c r="G12" s="107"/>
    </row>
    <row r="13" ht="21" customHeight="1" spans="1:7">
      <c r="A13" s="74"/>
      <c r="B13" s="108"/>
      <c r="C13" s="82" t="s">
        <v>96</v>
      </c>
      <c r="D13" s="109"/>
      <c r="E13" s="107"/>
      <c r="F13" s="107"/>
      <c r="G13" s="107"/>
    </row>
    <row r="14" ht="21" customHeight="1" spans="1:7">
      <c r="A14" s="74"/>
      <c r="B14" s="108"/>
      <c r="C14" s="82" t="s">
        <v>97</v>
      </c>
      <c r="D14" s="109">
        <v>35.328414</v>
      </c>
      <c r="E14" s="107"/>
      <c r="F14" s="107"/>
      <c r="G14" s="107"/>
    </row>
    <row r="15" ht="21" customHeight="1" spans="1:7">
      <c r="A15" s="74"/>
      <c r="B15" s="108"/>
      <c r="C15" s="82" t="s">
        <v>98</v>
      </c>
      <c r="D15" s="109"/>
      <c r="E15" s="107"/>
      <c r="F15" s="107"/>
      <c r="G15" s="107"/>
    </row>
    <row r="16" ht="21" customHeight="1" spans="1:7">
      <c r="A16" s="74"/>
      <c r="B16" s="108"/>
      <c r="C16" s="82" t="s">
        <v>99</v>
      </c>
      <c r="D16" s="109">
        <v>14.476356</v>
      </c>
      <c r="E16" s="107"/>
      <c r="F16" s="107"/>
      <c r="G16" s="107"/>
    </row>
    <row r="17" ht="21" customHeight="1" spans="1:7">
      <c r="A17" s="74"/>
      <c r="B17" s="108"/>
      <c r="C17" s="82" t="s">
        <v>100</v>
      </c>
      <c r="D17" s="109"/>
      <c r="E17" s="107"/>
      <c r="F17" s="107"/>
      <c r="G17" s="107"/>
    </row>
    <row r="18" ht="21" customHeight="1" spans="1:7">
      <c r="A18" s="74"/>
      <c r="B18" s="108"/>
      <c r="C18" s="82" t="s">
        <v>101</v>
      </c>
      <c r="D18" s="109"/>
      <c r="E18" s="107"/>
      <c r="F18" s="107"/>
      <c r="G18" s="107"/>
    </row>
    <row r="19" ht="21" customHeight="1" spans="1:7">
      <c r="A19" s="74"/>
      <c r="B19" s="108"/>
      <c r="C19" s="82" t="s">
        <v>102</v>
      </c>
      <c r="D19" s="109"/>
      <c r="E19" s="107"/>
      <c r="F19" s="107"/>
      <c r="G19" s="107"/>
    </row>
    <row r="20" ht="21" customHeight="1" spans="1:7">
      <c r="A20" s="74"/>
      <c r="B20" s="108"/>
      <c r="C20" s="82" t="s">
        <v>103</v>
      </c>
      <c r="D20" s="109"/>
      <c r="E20" s="107"/>
      <c r="F20" s="107"/>
      <c r="G20" s="107"/>
    </row>
    <row r="21" ht="21" customHeight="1" spans="1:7">
      <c r="A21" s="74"/>
      <c r="B21" s="108"/>
      <c r="C21" s="82" t="s">
        <v>104</v>
      </c>
      <c r="D21" s="109">
        <v>249.452222</v>
      </c>
      <c r="E21" s="107"/>
      <c r="F21" s="107"/>
      <c r="G21" s="107"/>
    </row>
    <row r="22" ht="21" customHeight="1" spans="1:7">
      <c r="A22" s="74"/>
      <c r="B22" s="108"/>
      <c r="C22" s="82" t="s">
        <v>105</v>
      </c>
      <c r="D22" s="109"/>
      <c r="E22" s="107"/>
      <c r="F22" s="107"/>
      <c r="G22" s="107"/>
    </row>
    <row r="23" ht="21" customHeight="1" spans="1:7">
      <c r="A23" s="74"/>
      <c r="B23" s="108"/>
      <c r="C23" s="82" t="s">
        <v>106</v>
      </c>
      <c r="D23" s="109"/>
      <c r="E23" s="107"/>
      <c r="F23" s="107"/>
      <c r="G23" s="107"/>
    </row>
    <row r="24" ht="21" customHeight="1" spans="1:7">
      <c r="A24" s="74"/>
      <c r="B24" s="108"/>
      <c r="C24" s="82" t="s">
        <v>107</v>
      </c>
      <c r="D24" s="109"/>
      <c r="E24" s="107"/>
      <c r="F24" s="107"/>
      <c r="G24" s="107"/>
    </row>
    <row r="25" ht="21" customHeight="1" spans="1:7">
      <c r="A25" s="74"/>
      <c r="B25" s="108"/>
      <c r="C25" s="82" t="s">
        <v>108</v>
      </c>
      <c r="D25" s="109"/>
      <c r="E25" s="107"/>
      <c r="F25" s="107"/>
      <c r="G25" s="107"/>
    </row>
    <row r="26" ht="21" customHeight="1" spans="1:7">
      <c r="A26" s="74"/>
      <c r="B26" s="108"/>
      <c r="C26" s="82" t="s">
        <v>109</v>
      </c>
      <c r="D26" s="109"/>
      <c r="E26" s="107"/>
      <c r="F26" s="107"/>
      <c r="G26" s="107"/>
    </row>
    <row r="27" ht="21" customHeight="1" spans="1:7">
      <c r="A27" s="74"/>
      <c r="B27" s="108"/>
      <c r="C27" s="82" t="s">
        <v>110</v>
      </c>
      <c r="D27" s="109"/>
      <c r="E27" s="107"/>
      <c r="F27" s="107"/>
      <c r="G27" s="107"/>
    </row>
    <row r="28" ht="21" customHeight="1" spans="1:7">
      <c r="A28" s="74"/>
      <c r="B28" s="108"/>
      <c r="C28" s="82" t="s">
        <v>111</v>
      </c>
      <c r="D28" s="109"/>
      <c r="E28" s="107"/>
      <c r="F28" s="107"/>
      <c r="G28" s="107"/>
    </row>
    <row r="29" ht="21" customHeight="1" spans="1:7">
      <c r="A29" s="74"/>
      <c r="B29" s="108"/>
      <c r="C29" s="82" t="s">
        <v>112</v>
      </c>
      <c r="D29" s="109"/>
      <c r="E29" s="107"/>
      <c r="F29" s="107"/>
      <c r="G29" s="107"/>
    </row>
    <row r="30" ht="21" customHeight="1" spans="1:7">
      <c r="A30" s="74"/>
      <c r="B30" s="108"/>
      <c r="C30" s="82" t="s">
        <v>113</v>
      </c>
      <c r="D30" s="109"/>
      <c r="E30" s="107"/>
      <c r="F30" s="107"/>
      <c r="G30" s="107"/>
    </row>
    <row r="31" ht="21" customHeight="1" spans="1:7">
      <c r="A31" s="74"/>
      <c r="B31" s="108"/>
      <c r="C31" s="82" t="s">
        <v>114</v>
      </c>
      <c r="D31" s="109"/>
      <c r="E31" s="107"/>
      <c r="F31" s="107"/>
      <c r="G31" s="107"/>
    </row>
    <row r="32" ht="21" customHeight="1" spans="1:7">
      <c r="A32" s="74"/>
      <c r="B32" s="108"/>
      <c r="C32" s="82" t="s">
        <v>115</v>
      </c>
      <c r="D32" s="109"/>
      <c r="E32" s="107"/>
      <c r="F32" s="107"/>
      <c r="G32" s="107"/>
    </row>
    <row r="33" ht="21" customHeight="1" spans="1:7">
      <c r="A33" s="74"/>
      <c r="B33" s="108"/>
      <c r="C33" s="82" t="s">
        <v>116</v>
      </c>
      <c r="D33" s="109"/>
      <c r="E33" s="107"/>
      <c r="F33" s="107"/>
      <c r="G33" s="107"/>
    </row>
    <row r="34" ht="21" customHeight="1" spans="1:7">
      <c r="A34" s="74"/>
      <c r="B34" s="108"/>
      <c r="C34" s="82" t="s">
        <v>117</v>
      </c>
      <c r="D34" s="109"/>
      <c r="E34" s="107"/>
      <c r="F34" s="107"/>
      <c r="G34" s="107"/>
    </row>
    <row r="35" ht="21" customHeight="1" spans="1:7">
      <c r="A35" s="74"/>
      <c r="B35" s="108"/>
      <c r="C35" s="82"/>
      <c r="D35" s="109"/>
      <c r="E35" s="107"/>
      <c r="F35" s="107"/>
      <c r="G35" s="107"/>
    </row>
    <row r="36" ht="21" customHeight="1" spans="1:7">
      <c r="A36" s="74"/>
      <c r="B36" s="108"/>
      <c r="C36" s="82"/>
      <c r="D36" s="109"/>
      <c r="E36" s="107"/>
      <c r="F36" s="107"/>
      <c r="G36" s="107"/>
    </row>
    <row r="37" ht="21" customHeight="1" spans="1:7">
      <c r="A37" s="79" t="s">
        <v>118</v>
      </c>
      <c r="B37" s="81">
        <v>299.256992</v>
      </c>
      <c r="C37" s="87" t="s">
        <v>119</v>
      </c>
      <c r="D37" s="85">
        <v>299.256992</v>
      </c>
      <c r="E37" s="110"/>
      <c r="F37" s="107"/>
      <c r="G37" s="107"/>
    </row>
    <row r="38" ht="16.35" customHeight="1"/>
    <row r="39" ht="16.35" customHeight="1" spans="1:7">
      <c r="A39" s="67" t="s">
        <v>51</v>
      </c>
      <c r="B39" s="67"/>
      <c r="C39" s="67"/>
      <c r="D39" s="67"/>
    </row>
  </sheetData>
  <mergeCells count="5">
    <mergeCell ref="A2:D2"/>
    <mergeCell ref="C3:D3"/>
    <mergeCell ref="A4:B4"/>
    <mergeCell ref="C4:D4"/>
    <mergeCell ref="A39:D39"/>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C17" sqref="C17"/>
    </sheetView>
  </sheetViews>
  <sheetFormatPr defaultColWidth="10" defaultRowHeight="13.5"/>
  <cols>
    <col min="1" max="1" width="29.5" customWidth="1"/>
    <col min="2" max="2" width="12.625" customWidth="1"/>
    <col min="3" max="3" width="11.125" customWidth="1"/>
    <col min="4" max="4" width="10.625" customWidth="1"/>
    <col min="5" max="5" width="11.5" customWidth="1"/>
    <col min="6" max="6" width="11.25" customWidth="1"/>
    <col min="7" max="11" width="10.25" customWidth="1"/>
  </cols>
  <sheetData>
    <row r="1" ht="16.35" customHeight="1" spans="1:11">
      <c r="A1" s="67"/>
      <c r="B1" s="67"/>
      <c r="C1" s="67"/>
      <c r="D1" s="67"/>
      <c r="E1" s="67"/>
      <c r="F1" s="67"/>
      <c r="G1" s="67"/>
      <c r="H1" s="67"/>
      <c r="I1" s="67"/>
      <c r="J1" s="67"/>
      <c r="K1" s="67"/>
    </row>
    <row r="2" ht="26.1" customHeight="1" spans="1:11">
      <c r="A2" s="68" t="s">
        <v>120</v>
      </c>
      <c r="B2" s="68"/>
      <c r="C2" s="68"/>
      <c r="D2" s="68"/>
      <c r="E2" s="68"/>
      <c r="F2" s="68"/>
      <c r="G2" s="68"/>
      <c r="H2" s="68"/>
      <c r="I2" s="68"/>
      <c r="J2" s="68"/>
      <c r="K2" s="68"/>
    </row>
    <row r="3" ht="26.1" customHeight="1" spans="1:11">
      <c r="A3" s="107"/>
      <c r="B3" s="107"/>
      <c r="C3" s="107"/>
      <c r="D3" s="107"/>
      <c r="E3" s="107"/>
      <c r="F3" s="107"/>
      <c r="G3" s="107"/>
      <c r="H3" s="107"/>
      <c r="I3" s="107"/>
      <c r="J3" s="69" t="s">
        <v>1</v>
      </c>
      <c r="K3" s="69"/>
    </row>
    <row r="4" ht="26.1" customHeight="1" spans="1:11">
      <c r="A4" s="70" t="s">
        <v>121</v>
      </c>
      <c r="B4" s="76" t="s">
        <v>67</v>
      </c>
      <c r="C4" s="76" t="s">
        <v>122</v>
      </c>
      <c r="D4" s="76"/>
      <c r="E4" s="76"/>
      <c r="F4" s="76" t="s">
        <v>123</v>
      </c>
      <c r="G4" s="76"/>
      <c r="H4" s="76"/>
      <c r="I4" s="71" t="s">
        <v>124</v>
      </c>
      <c r="J4" s="71"/>
      <c r="K4" s="71"/>
    </row>
    <row r="5" ht="26.1" customHeight="1" spans="1:11">
      <c r="A5" s="70"/>
      <c r="B5" s="76"/>
      <c r="C5" s="76" t="s">
        <v>67</v>
      </c>
      <c r="D5" s="76" t="s">
        <v>64</v>
      </c>
      <c r="E5" s="76" t="s">
        <v>65</v>
      </c>
      <c r="F5" s="76" t="s">
        <v>67</v>
      </c>
      <c r="G5" s="76" t="s">
        <v>64</v>
      </c>
      <c r="H5" s="76" t="s">
        <v>65</v>
      </c>
      <c r="I5" s="76" t="s">
        <v>67</v>
      </c>
      <c r="J5" s="76" t="s">
        <v>64</v>
      </c>
      <c r="K5" s="71" t="s">
        <v>65</v>
      </c>
    </row>
    <row r="6" ht="33" customHeight="1" spans="1:11">
      <c r="A6" s="74" t="s">
        <v>67</v>
      </c>
      <c r="B6" s="77">
        <v>299.256992</v>
      </c>
      <c r="C6" s="77">
        <v>299.256992</v>
      </c>
      <c r="D6" s="77">
        <v>272.296992</v>
      </c>
      <c r="E6" s="77">
        <v>26.96</v>
      </c>
      <c r="F6" s="77"/>
      <c r="G6" s="77"/>
      <c r="H6" s="77"/>
      <c r="I6" s="77"/>
      <c r="J6" s="77"/>
      <c r="K6" s="78"/>
    </row>
    <row r="7" ht="33" customHeight="1" spans="1:11">
      <c r="A7" s="106" t="s">
        <v>125</v>
      </c>
      <c r="B7" s="77">
        <v>299.256992</v>
      </c>
      <c r="C7" s="77">
        <v>299.256992</v>
      </c>
      <c r="D7" s="83">
        <v>272.296992</v>
      </c>
      <c r="E7" s="83">
        <v>26.96</v>
      </c>
      <c r="F7" s="83"/>
      <c r="G7" s="83"/>
      <c r="H7" s="83"/>
      <c r="I7" s="83"/>
      <c r="J7" s="83"/>
      <c r="K7" s="75"/>
    </row>
    <row r="8" ht="33" customHeight="1" spans="1:11">
      <c r="A8" s="106" t="s">
        <v>125</v>
      </c>
      <c r="B8" s="77">
        <v>299.256992</v>
      </c>
      <c r="C8" s="77">
        <v>299.256992</v>
      </c>
      <c r="D8" s="83">
        <v>272.296992</v>
      </c>
      <c r="E8" s="83">
        <v>26.96</v>
      </c>
      <c r="F8" s="83"/>
      <c r="G8" s="83"/>
      <c r="H8" s="83"/>
      <c r="I8" s="83"/>
      <c r="J8" s="83"/>
      <c r="K8" s="75"/>
    </row>
    <row r="9" ht="16.35" customHeight="1"/>
    <row r="10" ht="16.35" customHeight="1" spans="1:11">
      <c r="A10" s="67" t="s">
        <v>51</v>
      </c>
      <c r="B10" s="67"/>
      <c r="C10" s="67"/>
      <c r="D10" s="67"/>
      <c r="E10" s="67"/>
      <c r="F10" s="67"/>
      <c r="G10" s="67"/>
      <c r="H10" s="67"/>
      <c r="I10" s="67"/>
      <c r="J10" s="67"/>
      <c r="K10" s="67"/>
    </row>
  </sheetData>
  <mergeCells count="8">
    <mergeCell ref="A2:K2"/>
    <mergeCell ref="J3:K3"/>
    <mergeCell ref="C4:E4"/>
    <mergeCell ref="F4:H4"/>
    <mergeCell ref="I4:K4"/>
    <mergeCell ref="A10:K10"/>
    <mergeCell ref="A4:A5"/>
    <mergeCell ref="B4:B5"/>
  </mergeCells>
  <pageMargins left="0.314583333333333" right="0.314583333333333" top="0.271527777777778" bottom="0.271527777777778" header="0" footer="0"/>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
  <sheetViews>
    <sheetView topLeftCell="A4" workbookViewId="0">
      <selection activeCell="D29" sqref="D29"/>
    </sheetView>
  </sheetViews>
  <sheetFormatPr defaultColWidth="10" defaultRowHeight="13.5" outlineLevelCol="4"/>
  <cols>
    <col min="1" max="1" width="17.5" customWidth="1"/>
    <col min="2" max="2" width="25.75" customWidth="1"/>
    <col min="3" max="5" width="17.25" customWidth="1"/>
  </cols>
  <sheetData>
    <row r="1" ht="16.35" customHeight="1" spans="1:5">
      <c r="A1" s="98"/>
    </row>
    <row r="2" ht="26.1" customHeight="1" spans="1:5">
      <c r="A2" s="68" t="s">
        <v>126</v>
      </c>
      <c r="B2" s="68"/>
      <c r="C2" s="68"/>
      <c r="D2" s="68"/>
      <c r="E2" s="68"/>
    </row>
    <row r="3" ht="24.95" customHeight="1" spans="1:5">
      <c r="A3" s="67"/>
      <c r="B3" s="67"/>
      <c r="C3" s="69" t="s">
        <v>1</v>
      </c>
      <c r="D3" s="69"/>
      <c r="E3" s="69"/>
    </row>
    <row r="4" ht="26.1" customHeight="1" spans="1:5">
      <c r="A4" s="79" t="s">
        <v>62</v>
      </c>
      <c r="B4" s="79"/>
      <c r="C4" s="86" t="s">
        <v>122</v>
      </c>
      <c r="D4" s="86"/>
      <c r="E4" s="86"/>
    </row>
    <row r="5" ht="26.1" customHeight="1" spans="1:5">
      <c r="A5" s="99" t="s">
        <v>127</v>
      </c>
      <c r="B5" s="100" t="s">
        <v>128</v>
      </c>
      <c r="C5" s="101" t="s">
        <v>67</v>
      </c>
      <c r="D5" s="100" t="s">
        <v>64</v>
      </c>
      <c r="E5" s="102" t="s">
        <v>65</v>
      </c>
    </row>
    <row r="6" ht="26.1" customHeight="1" spans="1:5">
      <c r="A6" s="92"/>
      <c r="B6" s="90" t="s">
        <v>67</v>
      </c>
      <c r="C6" s="103">
        <v>299.256992</v>
      </c>
      <c r="D6" s="103">
        <v>272.296992</v>
      </c>
      <c r="E6" s="104">
        <v>26.96</v>
      </c>
    </row>
    <row r="7" ht="26.1" customHeight="1" spans="1:5">
      <c r="A7" s="105" t="s">
        <v>129</v>
      </c>
      <c r="B7" s="80" t="s">
        <v>68</v>
      </c>
      <c r="C7" s="84">
        <v>35.328414</v>
      </c>
      <c r="D7" s="84">
        <v>35.328414</v>
      </c>
      <c r="E7" s="85"/>
    </row>
    <row r="8" ht="26.1" customHeight="1" spans="1:5">
      <c r="A8" s="105" t="s">
        <v>130</v>
      </c>
      <c r="B8" s="80" t="s">
        <v>69</v>
      </c>
      <c r="C8" s="84">
        <v>32.028541</v>
      </c>
      <c r="D8" s="84">
        <v>32.028541</v>
      </c>
      <c r="E8" s="85"/>
    </row>
    <row r="9" ht="26.1" customHeight="1" spans="1:5">
      <c r="A9" s="106" t="s">
        <v>131</v>
      </c>
      <c r="B9" s="82" t="s">
        <v>70</v>
      </c>
      <c r="C9" s="77">
        <v>6.031357</v>
      </c>
      <c r="D9" s="77">
        <v>6.031357</v>
      </c>
      <c r="E9" s="78"/>
    </row>
    <row r="10" ht="26.1" customHeight="1" spans="1:5">
      <c r="A10" s="106" t="s">
        <v>132</v>
      </c>
      <c r="B10" s="82" t="s">
        <v>71</v>
      </c>
      <c r="C10" s="77">
        <v>25.997184</v>
      </c>
      <c r="D10" s="77">
        <v>25.997184</v>
      </c>
      <c r="E10" s="78"/>
    </row>
    <row r="11" ht="26.1" customHeight="1" spans="1:5">
      <c r="A11" s="105" t="s">
        <v>133</v>
      </c>
      <c r="B11" s="80" t="s">
        <v>72</v>
      </c>
      <c r="C11" s="84">
        <v>2.478</v>
      </c>
      <c r="D11" s="84">
        <v>2.478</v>
      </c>
      <c r="E11" s="85"/>
    </row>
    <row r="12" ht="26.1" customHeight="1" spans="1:5">
      <c r="A12" s="106" t="s">
        <v>134</v>
      </c>
      <c r="B12" s="82" t="s">
        <v>73</v>
      </c>
      <c r="C12" s="77">
        <v>2.478</v>
      </c>
      <c r="D12" s="77">
        <v>2.478</v>
      </c>
      <c r="E12" s="78"/>
    </row>
    <row r="13" ht="26.1" customHeight="1" spans="1:5">
      <c r="A13" s="105" t="s">
        <v>135</v>
      </c>
      <c r="B13" s="80" t="s">
        <v>74</v>
      </c>
      <c r="C13" s="84">
        <v>0.821873</v>
      </c>
      <c r="D13" s="84">
        <v>0.821873</v>
      </c>
      <c r="E13" s="85"/>
    </row>
    <row r="14" ht="26.1" customHeight="1" spans="1:5">
      <c r="A14" s="106" t="s">
        <v>136</v>
      </c>
      <c r="B14" s="82" t="s">
        <v>74</v>
      </c>
      <c r="C14" s="77">
        <v>0.821873</v>
      </c>
      <c r="D14" s="77">
        <v>0.821873</v>
      </c>
      <c r="E14" s="78"/>
    </row>
    <row r="15" ht="26.1" customHeight="1" spans="1:5">
      <c r="A15" s="105" t="s">
        <v>137</v>
      </c>
      <c r="B15" s="80" t="s">
        <v>75</v>
      </c>
      <c r="C15" s="84">
        <v>14.476356</v>
      </c>
      <c r="D15" s="84">
        <v>14.476356</v>
      </c>
      <c r="E15" s="85"/>
    </row>
    <row r="16" ht="26.1" customHeight="1" spans="1:5">
      <c r="A16" s="105" t="s">
        <v>138</v>
      </c>
      <c r="B16" s="80" t="s">
        <v>76</v>
      </c>
      <c r="C16" s="84">
        <v>14.476356</v>
      </c>
      <c r="D16" s="84">
        <v>14.476356</v>
      </c>
      <c r="E16" s="85"/>
    </row>
    <row r="17" ht="26.1" customHeight="1" spans="1:5">
      <c r="A17" s="106" t="s">
        <v>139</v>
      </c>
      <c r="B17" s="82" t="s">
        <v>77</v>
      </c>
      <c r="C17" s="77">
        <v>14.476356</v>
      </c>
      <c r="D17" s="77">
        <v>14.476356</v>
      </c>
      <c r="E17" s="78"/>
    </row>
    <row r="18" ht="26.1" customHeight="1" spans="1:5">
      <c r="A18" s="105" t="s">
        <v>140</v>
      </c>
      <c r="B18" s="80" t="s">
        <v>78</v>
      </c>
      <c r="C18" s="84">
        <v>249.452222</v>
      </c>
      <c r="D18" s="84">
        <v>222.492222</v>
      </c>
      <c r="E18" s="85">
        <v>26.96</v>
      </c>
    </row>
    <row r="19" ht="26.1" customHeight="1" spans="1:5">
      <c r="A19" s="105" t="s">
        <v>141</v>
      </c>
      <c r="B19" s="80" t="s">
        <v>79</v>
      </c>
      <c r="C19" s="84">
        <v>235.452222</v>
      </c>
      <c r="D19" s="84">
        <v>222.492222</v>
      </c>
      <c r="E19" s="85">
        <v>12.96</v>
      </c>
    </row>
    <row r="20" ht="26.1" customHeight="1" spans="1:5">
      <c r="A20" s="106" t="s">
        <v>142</v>
      </c>
      <c r="B20" s="82" t="s">
        <v>80</v>
      </c>
      <c r="C20" s="77">
        <v>222.492222</v>
      </c>
      <c r="D20" s="77">
        <v>222.492222</v>
      </c>
      <c r="E20" s="78"/>
    </row>
    <row r="21" ht="26.1" customHeight="1" spans="1:5">
      <c r="A21" s="106" t="s">
        <v>143</v>
      </c>
      <c r="B21" s="82" t="s">
        <v>81</v>
      </c>
      <c r="C21" s="77">
        <v>12.96</v>
      </c>
      <c r="D21" s="77"/>
      <c r="E21" s="78">
        <v>12.96</v>
      </c>
    </row>
    <row r="22" ht="26.1" customHeight="1" spans="1:5">
      <c r="A22" s="105" t="s">
        <v>144</v>
      </c>
      <c r="B22" s="80" t="s">
        <v>82</v>
      </c>
      <c r="C22" s="84">
        <v>14</v>
      </c>
      <c r="D22" s="84"/>
      <c r="E22" s="85">
        <v>14</v>
      </c>
    </row>
    <row r="23" ht="26.1" customHeight="1" spans="1:5">
      <c r="A23" s="106" t="s">
        <v>145</v>
      </c>
      <c r="B23" s="82" t="s">
        <v>83</v>
      </c>
      <c r="C23" s="77">
        <v>14</v>
      </c>
      <c r="D23" s="77"/>
      <c r="E23" s="78">
        <v>14</v>
      </c>
    </row>
    <row r="24" ht="16.35" customHeight="1"/>
    <row r="25" ht="16.35" customHeight="1" spans="1:5">
      <c r="A25" s="67" t="s">
        <v>51</v>
      </c>
      <c r="B25" s="67"/>
      <c r="C25" s="67"/>
      <c r="D25" s="67"/>
      <c r="E25" s="67"/>
    </row>
  </sheetData>
  <mergeCells count="5">
    <mergeCell ref="A2:E2"/>
    <mergeCell ref="C3:E3"/>
    <mergeCell ref="A4:B4"/>
    <mergeCell ref="C4:E4"/>
    <mergeCell ref="A25:E25"/>
  </mergeCells>
  <pageMargins left="0.314583333333333" right="0.314583333333333" top="0.267361111111111" bottom="0.267361111111111" header="0" footer="0"/>
  <pageSetup paperSize="9"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topLeftCell="A10" workbookViewId="0">
      <selection activeCell="G7" sqref="G7"/>
    </sheetView>
  </sheetViews>
  <sheetFormatPr defaultColWidth="10" defaultRowHeight="13.5" outlineLevelCol="4"/>
  <cols>
    <col min="1" max="1" width="13.75" customWidth="1"/>
    <col min="2" max="2" width="24.5" customWidth="1"/>
    <col min="3" max="5" width="15" customWidth="1"/>
  </cols>
  <sheetData>
    <row r="1" ht="20.65" customHeight="1" spans="1:5">
      <c r="A1" s="67"/>
      <c r="B1" s="67"/>
      <c r="C1" s="67"/>
      <c r="D1" s="67"/>
      <c r="E1" s="67"/>
    </row>
    <row r="2" ht="26.1" customHeight="1" spans="1:5">
      <c r="A2" s="68" t="s">
        <v>146</v>
      </c>
      <c r="B2" s="68"/>
      <c r="C2" s="68"/>
      <c r="D2" s="68"/>
      <c r="E2" s="68"/>
    </row>
    <row r="3" ht="26.1" customHeight="1" spans="1:5">
      <c r="A3" s="67"/>
      <c r="B3" s="67"/>
      <c r="C3" s="67"/>
      <c r="D3" s="67"/>
      <c r="E3" s="69" t="s">
        <v>1</v>
      </c>
    </row>
    <row r="4" ht="26.1" customHeight="1" spans="1:5">
      <c r="A4" s="79" t="s">
        <v>147</v>
      </c>
      <c r="B4" s="79"/>
      <c r="C4" s="86" t="s">
        <v>148</v>
      </c>
      <c r="D4" s="86"/>
      <c r="E4" s="86"/>
    </row>
    <row r="5" ht="26.1" customHeight="1" spans="1:5">
      <c r="A5" s="79" t="s">
        <v>127</v>
      </c>
      <c r="B5" s="87" t="s">
        <v>128</v>
      </c>
      <c r="C5" s="87" t="s">
        <v>67</v>
      </c>
      <c r="D5" s="87" t="s">
        <v>149</v>
      </c>
      <c r="E5" s="86" t="s">
        <v>150</v>
      </c>
    </row>
    <row r="6" ht="26.1" customHeight="1" spans="1:5">
      <c r="A6" s="74" t="s">
        <v>151</v>
      </c>
      <c r="B6" s="76" t="s">
        <v>151</v>
      </c>
      <c r="C6" s="76">
        <v>1</v>
      </c>
      <c r="D6" s="76">
        <v>2</v>
      </c>
      <c r="E6" s="71">
        <v>3</v>
      </c>
    </row>
    <row r="7" ht="26.1" customHeight="1" spans="1:5">
      <c r="A7" s="79"/>
      <c r="B7" s="88" t="s">
        <v>67</v>
      </c>
      <c r="C7" s="81">
        <v>272.296992</v>
      </c>
      <c r="D7" s="81">
        <v>240.65537</v>
      </c>
      <c r="E7" s="73">
        <v>31.641622</v>
      </c>
    </row>
    <row r="8" ht="26.1" customHeight="1" spans="1:5">
      <c r="A8" s="89" t="s">
        <v>152</v>
      </c>
      <c r="B8" s="90" t="s">
        <v>153</v>
      </c>
      <c r="C8" s="91">
        <v>8.509357</v>
      </c>
      <c r="D8" s="84">
        <v>8.509357</v>
      </c>
      <c r="E8" s="85"/>
    </row>
    <row r="9" ht="26.1" customHeight="1" spans="1:5">
      <c r="A9" s="92" t="s">
        <v>154</v>
      </c>
      <c r="B9" s="93" t="s">
        <v>155</v>
      </c>
      <c r="C9" s="94">
        <v>6.031357</v>
      </c>
      <c r="D9" s="77">
        <v>6.031357</v>
      </c>
      <c r="E9" s="78"/>
    </row>
    <row r="10" ht="26.1" customHeight="1" spans="1:5">
      <c r="A10" s="92" t="s">
        <v>156</v>
      </c>
      <c r="B10" s="93" t="s">
        <v>157</v>
      </c>
      <c r="C10" s="94">
        <v>2.478</v>
      </c>
      <c r="D10" s="77">
        <v>2.478</v>
      </c>
      <c r="E10" s="78"/>
    </row>
    <row r="11" ht="26.1" customHeight="1" spans="1:5">
      <c r="A11" s="89" t="s">
        <v>158</v>
      </c>
      <c r="B11" s="90" t="s">
        <v>159</v>
      </c>
      <c r="C11" s="91">
        <v>232.146013</v>
      </c>
      <c r="D11" s="84">
        <v>232.146013</v>
      </c>
      <c r="E11" s="85"/>
    </row>
    <row r="12" ht="26.1" customHeight="1" spans="1:5">
      <c r="A12" s="92" t="s">
        <v>160</v>
      </c>
      <c r="B12" s="93" t="s">
        <v>161</v>
      </c>
      <c r="C12" s="94">
        <v>25.997184</v>
      </c>
      <c r="D12" s="77">
        <v>25.997184</v>
      </c>
      <c r="E12" s="78"/>
    </row>
    <row r="13" ht="26.1" customHeight="1" spans="1:5">
      <c r="A13" s="92" t="s">
        <v>162</v>
      </c>
      <c r="B13" s="93" t="s">
        <v>163</v>
      </c>
      <c r="C13" s="94">
        <v>0.821873</v>
      </c>
      <c r="D13" s="77">
        <v>0.821873</v>
      </c>
      <c r="E13" s="78"/>
    </row>
    <row r="14" ht="26.1" customHeight="1" spans="1:5">
      <c r="A14" s="92" t="s">
        <v>164</v>
      </c>
      <c r="B14" s="93" t="s">
        <v>165</v>
      </c>
      <c r="C14" s="94">
        <v>3.915</v>
      </c>
      <c r="D14" s="77">
        <v>3.915</v>
      </c>
      <c r="E14" s="78"/>
    </row>
    <row r="15" ht="26.1" customHeight="1" spans="1:5">
      <c r="A15" s="92" t="s">
        <v>166</v>
      </c>
      <c r="B15" s="93" t="s">
        <v>167</v>
      </c>
      <c r="C15" s="94">
        <v>10.561356</v>
      </c>
      <c r="D15" s="77">
        <v>10.561356</v>
      </c>
      <c r="E15" s="78"/>
    </row>
    <row r="16" ht="26.1" customHeight="1" spans="1:5">
      <c r="A16" s="92" t="s">
        <v>168</v>
      </c>
      <c r="B16" s="93" t="s">
        <v>169</v>
      </c>
      <c r="C16" s="94">
        <v>67.3986</v>
      </c>
      <c r="D16" s="77">
        <v>67.3986</v>
      </c>
      <c r="E16" s="78"/>
    </row>
    <row r="17" ht="26.1" customHeight="1" spans="1:5">
      <c r="A17" s="92" t="s">
        <v>170</v>
      </c>
      <c r="B17" s="93" t="s">
        <v>171</v>
      </c>
      <c r="C17" s="94">
        <v>16.5516</v>
      </c>
      <c r="D17" s="77">
        <v>16.5516</v>
      </c>
      <c r="E17" s="78"/>
    </row>
    <row r="18" ht="26.1" customHeight="1" spans="1:5">
      <c r="A18" s="92" t="s">
        <v>172</v>
      </c>
      <c r="B18" s="93" t="s">
        <v>173</v>
      </c>
      <c r="C18" s="94">
        <v>13.988</v>
      </c>
      <c r="D18" s="77">
        <v>13.988</v>
      </c>
      <c r="E18" s="78"/>
    </row>
    <row r="19" ht="26.1" customHeight="1" spans="1:5">
      <c r="A19" s="92" t="s">
        <v>174</v>
      </c>
      <c r="B19" s="93" t="s">
        <v>175</v>
      </c>
      <c r="C19" s="94">
        <v>92.9124</v>
      </c>
      <c r="D19" s="77">
        <v>92.9124</v>
      </c>
      <c r="E19" s="78"/>
    </row>
    <row r="20" ht="26.1" customHeight="1" spans="1:5">
      <c r="A20" s="89" t="s">
        <v>176</v>
      </c>
      <c r="B20" s="90" t="s">
        <v>177</v>
      </c>
      <c r="C20" s="91">
        <v>31.641622</v>
      </c>
      <c r="D20" s="84"/>
      <c r="E20" s="85">
        <v>31.641622</v>
      </c>
    </row>
    <row r="21" ht="26.1" customHeight="1" spans="1:5">
      <c r="A21" s="92" t="s">
        <v>178</v>
      </c>
      <c r="B21" s="93" t="s">
        <v>179</v>
      </c>
      <c r="C21" s="94">
        <v>10.08</v>
      </c>
      <c r="D21" s="77"/>
      <c r="E21" s="78">
        <v>10.08</v>
      </c>
    </row>
    <row r="22" ht="26.1" customHeight="1" spans="1:5">
      <c r="A22" s="92" t="s">
        <v>180</v>
      </c>
      <c r="B22" s="93" t="s">
        <v>181</v>
      </c>
      <c r="C22" s="94">
        <v>6.241313</v>
      </c>
      <c r="D22" s="77"/>
      <c r="E22" s="78">
        <v>6.241313</v>
      </c>
    </row>
    <row r="23" ht="26.1" customHeight="1" spans="1:5">
      <c r="A23" s="92" t="s">
        <v>182</v>
      </c>
      <c r="B23" s="93" t="s">
        <v>183</v>
      </c>
      <c r="C23" s="94">
        <v>9.9</v>
      </c>
      <c r="D23" s="77"/>
      <c r="E23" s="78">
        <v>9.9</v>
      </c>
    </row>
    <row r="24" ht="26.1" customHeight="1" spans="1:5">
      <c r="A24" s="92" t="s">
        <v>184</v>
      </c>
      <c r="B24" s="93" t="s">
        <v>185</v>
      </c>
      <c r="C24" s="94">
        <v>0.9</v>
      </c>
      <c r="D24" s="77"/>
      <c r="E24" s="78">
        <v>0.9</v>
      </c>
    </row>
    <row r="25" ht="26.1" customHeight="1" spans="1:5">
      <c r="A25" s="92" t="s">
        <v>186</v>
      </c>
      <c r="B25" s="93" t="s">
        <v>187</v>
      </c>
      <c r="C25" s="94">
        <v>0.133284</v>
      </c>
      <c r="D25" s="77"/>
      <c r="E25" s="78">
        <v>0.133284</v>
      </c>
    </row>
    <row r="26" ht="26.1" customHeight="1" spans="1:5">
      <c r="A26" s="92" t="s">
        <v>188</v>
      </c>
      <c r="B26" s="93" t="s">
        <v>189</v>
      </c>
      <c r="C26" s="94">
        <v>1.949789</v>
      </c>
      <c r="D26" s="77"/>
      <c r="E26" s="78">
        <v>1.949789</v>
      </c>
    </row>
    <row r="27" ht="26.1" customHeight="1" spans="1:5">
      <c r="A27" s="92" t="s">
        <v>190</v>
      </c>
      <c r="B27" s="93" t="s">
        <v>191</v>
      </c>
      <c r="C27" s="94">
        <v>2.437236</v>
      </c>
      <c r="D27" s="77"/>
      <c r="E27" s="78">
        <v>2.437236</v>
      </c>
    </row>
    <row r="28" ht="22.5" customHeight="1" spans="1:5">
      <c r="A28" s="95" t="s">
        <v>192</v>
      </c>
      <c r="B28" s="96"/>
      <c r="C28" s="96"/>
      <c r="D28" s="96"/>
      <c r="E28" s="97"/>
    </row>
  </sheetData>
  <mergeCells count="5">
    <mergeCell ref="A2:E2"/>
    <mergeCell ref="A3:B3"/>
    <mergeCell ref="A4:B4"/>
    <mergeCell ref="C4:E4"/>
    <mergeCell ref="A28:E28"/>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H21" sqref="H21"/>
    </sheetView>
  </sheetViews>
  <sheetFormatPr defaultColWidth="10" defaultRowHeight="13.5" outlineLevelCol="7"/>
  <cols>
    <col min="1" max="1" width="50.75" customWidth="1"/>
    <col min="2" max="2" width="9.75" customWidth="1"/>
    <col min="3" max="3" width="12.875" customWidth="1"/>
    <col min="4" max="7" width="9.75" customWidth="1"/>
    <col min="8" max="8" width="27.125" customWidth="1"/>
  </cols>
  <sheetData>
    <row r="1" ht="16.35" customHeight="1" spans="1:8">
      <c r="A1" s="67"/>
      <c r="B1" s="67"/>
      <c r="C1" s="67"/>
      <c r="D1" s="67"/>
      <c r="E1" s="67"/>
      <c r="F1" s="67"/>
      <c r="G1" s="67"/>
      <c r="H1" s="67"/>
    </row>
    <row r="2" ht="26.1" customHeight="1" spans="1:8">
      <c r="A2" s="68" t="s">
        <v>193</v>
      </c>
      <c r="B2" s="68"/>
      <c r="C2" s="68"/>
      <c r="D2" s="68"/>
      <c r="E2" s="68"/>
      <c r="F2" s="68"/>
      <c r="G2" s="68"/>
      <c r="H2" s="68"/>
    </row>
    <row r="3" ht="26.1" customHeight="1" spans="1:8">
      <c r="A3" s="67"/>
      <c r="B3" s="67"/>
      <c r="C3" s="67"/>
      <c r="D3" s="67"/>
      <c r="E3" s="67"/>
      <c r="F3" s="67"/>
      <c r="G3" s="67"/>
      <c r="H3" s="69" t="s">
        <v>1</v>
      </c>
    </row>
    <row r="4" ht="26.1" customHeight="1" spans="1:8">
      <c r="A4" s="70" t="s">
        <v>121</v>
      </c>
      <c r="B4" s="76" t="s">
        <v>194</v>
      </c>
      <c r="C4" s="76"/>
      <c r="D4" s="76"/>
      <c r="E4" s="76"/>
      <c r="F4" s="76"/>
      <c r="G4" s="76" t="s">
        <v>195</v>
      </c>
      <c r="H4" s="71" t="s">
        <v>191</v>
      </c>
    </row>
    <row r="5" ht="26.1" customHeight="1" spans="1:8">
      <c r="A5" s="70"/>
      <c r="B5" s="76" t="s">
        <v>67</v>
      </c>
      <c r="C5" s="76" t="s">
        <v>196</v>
      </c>
      <c r="D5" s="76" t="s">
        <v>187</v>
      </c>
      <c r="E5" s="76" t="s">
        <v>197</v>
      </c>
      <c r="F5" s="76"/>
      <c r="G5" s="76"/>
      <c r="H5" s="71"/>
    </row>
    <row r="6" ht="26.1" customHeight="1" spans="1:8">
      <c r="A6" s="70"/>
      <c r="B6" s="76"/>
      <c r="C6" s="76"/>
      <c r="D6" s="76"/>
      <c r="E6" s="76" t="s">
        <v>198</v>
      </c>
      <c r="F6" s="76" t="s">
        <v>199</v>
      </c>
      <c r="G6" s="76"/>
      <c r="H6" s="71"/>
    </row>
    <row r="7" ht="26.1" customHeight="1" spans="1:8">
      <c r="A7" s="72" t="s">
        <v>67</v>
      </c>
      <c r="B7" s="84">
        <v>0.133284</v>
      </c>
      <c r="C7" s="84"/>
      <c r="D7" s="84">
        <v>0.133284</v>
      </c>
      <c r="E7" s="84"/>
      <c r="F7" s="84"/>
      <c r="G7" s="84"/>
      <c r="H7" s="85">
        <v>2.437236</v>
      </c>
    </row>
    <row r="8" ht="26.1" customHeight="1" spans="1:8">
      <c r="A8" s="72" t="s">
        <v>125</v>
      </c>
      <c r="B8" s="84">
        <v>0.133284</v>
      </c>
      <c r="C8" s="84"/>
      <c r="D8" s="84">
        <v>0.133284</v>
      </c>
      <c r="E8" s="84"/>
      <c r="F8" s="84"/>
      <c r="G8" s="84"/>
      <c r="H8" s="85">
        <v>2.437236</v>
      </c>
    </row>
    <row r="9" ht="26.1" customHeight="1" spans="1:8">
      <c r="A9" s="74" t="s">
        <v>125</v>
      </c>
      <c r="B9" s="77">
        <v>0.133284</v>
      </c>
      <c r="C9" s="77"/>
      <c r="D9" s="77">
        <v>0.133284</v>
      </c>
      <c r="E9" s="77"/>
      <c r="F9" s="77"/>
      <c r="G9" s="77"/>
      <c r="H9" s="78">
        <v>2.437236</v>
      </c>
    </row>
    <row r="10" ht="16.35" customHeight="1"/>
    <row r="11" ht="16.35" customHeight="1" spans="1:8">
      <c r="A11" s="67" t="s">
        <v>51</v>
      </c>
      <c r="B11" s="67"/>
      <c r="C11" s="67"/>
      <c r="D11" s="67"/>
      <c r="E11" s="67"/>
      <c r="F11" s="67"/>
      <c r="G11" s="67"/>
      <c r="H11" s="67"/>
    </row>
  </sheetData>
  <mergeCells count="10">
    <mergeCell ref="A2:H2"/>
    <mergeCell ref="B4:F4"/>
    <mergeCell ref="E5:F5"/>
    <mergeCell ref="A11:H11"/>
    <mergeCell ref="A4:A6"/>
    <mergeCell ref="B5:B6"/>
    <mergeCell ref="C5:C6"/>
    <mergeCell ref="D5:D6"/>
    <mergeCell ref="G4:G6"/>
    <mergeCell ref="H4:H6"/>
  </mergeCells>
  <printOptions horizontalCentered="1"/>
  <pageMargins left="0.314583333333333" right="0.314583333333333" top="0.271527777777778" bottom="0.271527777777778" header="0" footer="0"/>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
  <sheetViews>
    <sheetView workbookViewId="0">
      <selection activeCell="E17" sqref="E17"/>
    </sheetView>
  </sheetViews>
  <sheetFormatPr defaultColWidth="10" defaultRowHeight="13.5" outlineLevelCol="5"/>
  <cols>
    <col min="1" max="1" width="9.75" customWidth="1"/>
    <col min="2" max="5" width="27.375" customWidth="1"/>
    <col min="6" max="6" width="9.75" customWidth="1"/>
  </cols>
  <sheetData>
    <row r="1" ht="16.35" customHeight="1" spans="1:6">
      <c r="A1" s="67"/>
      <c r="B1" s="67"/>
      <c r="C1" s="67"/>
      <c r="D1" s="67"/>
      <c r="E1" s="67"/>
      <c r="F1" s="67"/>
    </row>
    <row r="2" ht="26.1" customHeight="1" spans="1:6">
      <c r="A2" s="68" t="s">
        <v>200</v>
      </c>
      <c r="B2" s="68"/>
      <c r="C2" s="68"/>
      <c r="D2" s="68"/>
      <c r="E2" s="68"/>
      <c r="F2" s="67"/>
    </row>
    <row r="3" ht="26.1" customHeight="1" spans="1:6">
      <c r="A3" s="67"/>
      <c r="B3" s="67"/>
      <c r="C3" s="67"/>
      <c r="D3" s="67"/>
      <c r="E3" s="67" t="s">
        <v>1</v>
      </c>
      <c r="F3" s="67"/>
    </row>
    <row r="4" ht="26.1" customHeight="1" spans="1:6">
      <c r="A4" s="70" t="s">
        <v>201</v>
      </c>
      <c r="B4" s="76" t="s">
        <v>4</v>
      </c>
      <c r="C4" s="76" t="s">
        <v>67</v>
      </c>
      <c r="D4" s="76" t="s">
        <v>64</v>
      </c>
      <c r="E4" s="71" t="s">
        <v>65</v>
      </c>
      <c r="F4" s="67"/>
    </row>
    <row r="5" ht="26.1" customHeight="1" spans="1:6">
      <c r="A5" s="70" t="s">
        <v>151</v>
      </c>
      <c r="B5" s="76" t="s">
        <v>151</v>
      </c>
      <c r="C5" s="76">
        <v>1</v>
      </c>
      <c r="D5" s="76">
        <v>2</v>
      </c>
      <c r="E5" s="71">
        <v>3</v>
      </c>
      <c r="F5" s="67"/>
    </row>
    <row r="6" ht="26.1" customHeight="1" spans="1:6">
      <c r="A6" s="79">
        <v>1</v>
      </c>
      <c r="B6" s="80" t="s">
        <v>67</v>
      </c>
      <c r="C6" s="81">
        <v>17.041313</v>
      </c>
      <c r="D6" s="81">
        <v>17.041313</v>
      </c>
      <c r="E6" s="73"/>
      <c r="F6" s="67"/>
    </row>
    <row r="7" ht="26.1" customHeight="1" spans="1:6">
      <c r="A7" s="70">
        <v>2</v>
      </c>
      <c r="B7" s="82" t="s">
        <v>181</v>
      </c>
      <c r="C7" s="83">
        <v>6.241313</v>
      </c>
      <c r="D7" s="83">
        <v>6.241313</v>
      </c>
      <c r="E7" s="75"/>
      <c r="F7" s="67"/>
    </row>
    <row r="8" ht="26.1" customHeight="1" spans="1:6">
      <c r="A8" s="70">
        <v>3</v>
      </c>
      <c r="B8" s="82" t="s">
        <v>183</v>
      </c>
      <c r="C8" s="83">
        <v>9.9</v>
      </c>
      <c r="D8" s="83">
        <v>9.9</v>
      </c>
      <c r="E8" s="75"/>
      <c r="F8" s="67"/>
    </row>
    <row r="9" ht="26.1" customHeight="1" spans="1:6">
      <c r="A9" s="70">
        <v>4</v>
      </c>
      <c r="B9" s="82" t="s">
        <v>185</v>
      </c>
      <c r="C9" s="83">
        <v>0.9</v>
      </c>
      <c r="D9" s="83">
        <v>0.9</v>
      </c>
      <c r="E9" s="75"/>
      <c r="F9" s="67"/>
    </row>
    <row r="10" ht="16.35" customHeight="1"/>
    <row r="11" ht="16.35" customHeight="1" spans="1:6">
      <c r="A11" s="67" t="s">
        <v>51</v>
      </c>
      <c r="B11" s="67"/>
      <c r="C11" s="67"/>
      <c r="D11" s="67"/>
      <c r="E11" s="67"/>
    </row>
  </sheetData>
  <mergeCells count="2">
    <mergeCell ref="A2:E2"/>
    <mergeCell ref="A11:E11"/>
  </mergeCells>
  <pageMargins left="0.751388888888889" right="0.751388888888889" top="0.271527777777778" bottom="0.271527777777778" header="0" footer="0"/>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一、部门收支总体情况表</vt:lpstr>
      <vt:lpstr>二、部门收入总体情况表</vt:lpstr>
      <vt:lpstr>三、部门支出总体情况表</vt:lpstr>
      <vt:lpstr>四、财政拨款收支总体情况表</vt:lpstr>
      <vt:lpstr>五、财政拨款支出表</vt:lpstr>
      <vt:lpstr>六、一般公共预算支出情况表</vt:lpstr>
      <vt:lpstr>七、一般公共预算基本支出情况表</vt:lpstr>
      <vt:lpstr>八、一般公共预算财政拨款“三公”经费、会议费、培训费支出情况表</vt:lpstr>
      <vt:lpstr>九、一般公共预算财政拨款机关运行经费表</vt:lpstr>
      <vt:lpstr>十、政府性基金预算支出情况表</vt:lpstr>
      <vt:lpstr>十一、部门管理转移支付表</vt:lpstr>
      <vt:lpstr>十二、国有资本经营预算支出情况表</vt:lpstr>
      <vt:lpstr>十三、政府采购预算表</vt:lpstr>
      <vt:lpstr>十四、部门预算公开检查表</vt:lpstr>
      <vt:lpstr>十五、部门整体支出绩效目标表</vt:lpstr>
      <vt:lpstr>十五、项目支出绩效目标表（1）</vt:lpstr>
      <vt:lpstr>十五、项目支出绩效目标表（2）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完美广告装饰工程有限公司</cp:lastModifiedBy>
  <dcterms:created xsi:type="dcterms:W3CDTF">2026-03-09T08:06:00Z</dcterms:created>
  <dcterms:modified xsi:type="dcterms:W3CDTF">2026-03-12T04:22:59Z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200A4415536C462DACD8CD733BE0D485_13</vt:lpwstr>
  </property>
  <property fmtid="{D5CDD505-2E9C-101B-9397-08002B2CF9AE}" pid="3" name="KSOProductBuildVer">
    <vt:lpwstr>2052-12.1.0.25225</vt:lpwstr>
  </property>
  <property fmtid="{D5CDD505-2E9C-101B-9397-08002B2CF9AE}" pid="4" name="CalculationRule">
    <vt:i4>0</vt:i4>
  </property>
</Properties>
</file>