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7" activeTab="19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预算表" sheetId="15" r:id="rId15"/>
    <sheet name="部门整体支出绩效表" sheetId="24" r:id="rId16"/>
    <sheet name="2024年春节慰问-科技人才" sheetId="22" r:id="rId17"/>
    <sheet name="2024年科技特派员工作补助" sheetId="21" r:id="rId18"/>
    <sheet name="2024年科技创新驱动发展工作经费" sheetId="23" r:id="rId19"/>
    <sheet name="部门预算公开情况检查表" sheetId="19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<sst xmlns="http://schemas.openxmlformats.org/spreadsheetml/2006/main" count="830" uniqueCount="452">
  <si>
    <t>单位代码：</t>
  </si>
  <si>
    <t>029001</t>
  </si>
  <si>
    <t>单位名称：</t>
  </si>
  <si>
    <t>庆城县科学技术局</t>
  </si>
  <si>
    <t>部门预算公开表</t>
  </si>
  <si>
    <t xml:space="preserve">     </t>
  </si>
  <si>
    <t>编制日期：</t>
  </si>
  <si>
    <t>部门领导：</t>
  </si>
  <si>
    <t>白爱平</t>
  </si>
  <si>
    <t>财务负责人：</t>
  </si>
  <si>
    <t>司林丽</t>
  </si>
  <si>
    <t>制表人：</t>
  </si>
  <si>
    <t>武洋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</si>
  <si>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</si>
  <si>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</si>
  <si>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</si>
  <si>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</si>
  <si>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</si>
  <si>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</si>
  <si>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</si>
  <si>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</si>
  <si>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</si>
  <si>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</si>
  <si>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</si>
  <si>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</si>
  <si>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</si>
  <si>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</si>
  <si>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</si>
  <si>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</si>
  <si>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</si>
  <si>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</si>
  <si>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</si>
  <si>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</si>
  <si>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</si>
  <si>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</si>
  <si>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</si>
  <si>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</si>
  <si>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</si>
  <si>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</si>
  <si>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</si>
  <si>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</si>
  <si>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</si>
  <si>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</si>
  <si>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</si>
  <si>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</si>
  <si>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</si>
  <si>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</si>
  <si>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</si>
  <si>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</si>
  <si>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</si>
  <si>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</si>
  <si>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</si>
  <si>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</si>
  <si>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</si>
  <si>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</si>
  <si>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</si>
  <si>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</si>
  <si>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</si>
  <si>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</si>
  <si>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</si>
  <si>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</si>
  <si>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</si>
  <si>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</si>
  <si>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</si>
  <si>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</si>
  <si>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</si>
  <si>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</si>
  <si>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</si>
  <si>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</si>
  <si>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</si>
  <si>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</si>
  <si>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</si>
  <si>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</si>
  <si>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</si>
  <si>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</si>
  <si>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</si>
  <si>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</si>
  <si>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</si>
  <si>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</si>
  <si>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</si>
  <si>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</si>
  <si>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</si>
  <si>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</si>
  <si>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</si>
  <si>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</si>
  <si>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</si>
  <si>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</si>
  <si>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</si>
  <si>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</si>
  <si>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</si>
  <si>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</si>
  <si>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</si>
  <si>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</si>
  <si>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</si>
  <si>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</si>
  <si>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</si>
  <si>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</si>
  <si>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</si>
  <si>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</si>
  <si>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</si>
  <si>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</si>
  <si>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</si>
  <si>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</si>
  <si>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</si>
  <si>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</si>
  <si>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科学技术管理事务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</si>
  <si>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</si>
  <si>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</si>
  <si>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</si>
  <si>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</si>
  <si>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</si>
  <si>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</si>
  <si>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</si>
  <si>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</si>
  <si>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</si>
  <si>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</si>
  <si>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</si>
  <si>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</si>
  <si>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</si>
  <si>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</si>
  <si>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</si>
  <si>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</si>
  <si>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</si>
  <si>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</si>
  <si>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</si>
  <si>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</si>
  <si>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</si>
  <si>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</si>
  <si>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</si>
  <si>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</si>
  <si>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</si>
  <si>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</si>
  <si>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</si>
  <si>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</si>
  <si>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</si>
  <si>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</si>
  <si>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</si>
  <si>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</si>
  <si>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</si>
  <si>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</si>
  <si>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</si>
  <si>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</si>
  <si>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</si>
  <si>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</si>
  <si>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</si>
  <si>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</si>
  <si>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</si>
  <si>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</si>
  <si>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</si>
  <si>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</si>
  <si>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</si>
  <si>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</si>
  <si>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</si>
  <si>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</si>
  <si>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</si>
  <si>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</si>
  <si>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</si>
  <si>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</si>
  <si>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206</t>
  </si>
  <si>
    <t>20601</t>
  </si>
  <si>
    <t>2060101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</si>
  <si>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</si>
  <si>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</si>
  <si>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</si>
  <si>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</si>
  <si>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</si>
  <si>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</si>
  <si>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</si>
  <si>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</si>
  <si>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</si>
  <si>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</si>
  <si>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</si>
  <si>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</si>
  <si>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</si>
  <si>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</si>
  <si>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</si>
  <si>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</si>
  <si>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</si>
  <si>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</si>
  <si>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</si>
  <si>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</si>
  <si>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</si>
  <si>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</si>
  <si>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</si>
  <si>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</si>
  <si>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</si>
  <si>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</si>
  <si>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</si>
  <si>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</si>
  <si>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</si>
  <si>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</si>
  <si>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</si>
  <si>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</si>
  <si>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303</t>
  </si>
  <si>
    <t>对个人和家庭的补助</t>
  </si>
  <si>
    <t>30302</t>
  </si>
  <si>
    <t>退休费</t>
  </si>
  <si>
    <t>302</t>
  </si>
  <si>
    <t>商品和服务支出</t>
  </si>
  <si>
    <t>30239</t>
  </si>
  <si>
    <t>其他交通费用</t>
  </si>
  <si>
    <t>30217</t>
  </si>
  <si>
    <t>公务接待费</t>
  </si>
  <si>
    <t>30215</t>
  </si>
  <si>
    <t>会议费</t>
  </si>
  <si>
    <t>30209</t>
  </si>
  <si>
    <t>物业管理费</t>
  </si>
  <si>
    <t>30201</t>
  </si>
  <si>
    <t>办公费</t>
  </si>
  <si>
    <t>30216</t>
  </si>
  <si>
    <t>培训费</t>
  </si>
  <si>
    <t>30229</t>
  </si>
  <si>
    <t>福利费</t>
  </si>
  <si>
    <t>30228</t>
  </si>
  <si>
    <t>工会经费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</si>
  <si>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</si>
  <si>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</si>
  <si>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</si>
  <si>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</si>
  <si>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</si>
  <si>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</si>
  <si>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</si>
  <si>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</si>
  <si>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其他商品和服务支出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</si>
  <si>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</si>
  <si>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</si>
  <si>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</si>
  <si>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</si>
  <si>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</si>
  <si>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</si>
  <si>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</si>
  <si>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</si>
  <si>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</si>
  <si>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项目编码及名称：[62102122D31128C5B8382]公用经费类支出</t>
  </si>
  <si>
    <t>预算年度：2024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</si>
  <si>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</si>
  <si>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</si>
  <si>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</si>
  <si>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</si>
  <si>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</si>
  <si>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</si>
  <si>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</si>
  <si>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</si>
  <si>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</si>
  <si>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</si>
  <si>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</si>
  <si>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</si>
  <si>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</si>
  <si>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</si>
  <si>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</si>
  <si>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</si>
  <si>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</si>
  <si>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</si>
  <si>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</si>
  <si>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</si>
  <si>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</si>
  <si>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</si>
  <si>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元</t>
  </si>
  <si>
    <t>2060101行政运行</t>
  </si>
  <si>
    <t>（30201）办公费</t>
  </si>
  <si>
    <t>国库集中支付</t>
  </si>
  <si>
    <t>集中采购</t>
  </si>
  <si>
    <t>A09  办公消耗用品及类似物品</t>
  </si>
  <si>
    <t>年初预算</t>
  </si>
  <si>
    <t>A0902  硒鼓、粉盒</t>
  </si>
  <si>
    <t>600</t>
  </si>
  <si>
    <t>10</t>
  </si>
  <si>
    <t>A02 通用设备</t>
  </si>
  <si>
    <t>1000</t>
  </si>
  <si>
    <t>2</t>
  </si>
  <si>
    <t>（30202)印刷费</t>
  </si>
  <si>
    <t>A08 纸、纸制品及印刷品</t>
  </si>
  <si>
    <t>2023年科技创新驱动发展工作经费-科技宣传培训经费</t>
  </si>
  <si>
    <t>（30299）其他商品和服务支出</t>
  </si>
  <si>
    <t>A0802  印刷品</t>
  </si>
  <si>
    <t>2024年科技创新驱动发展工作经费-科技宣传培训经费</t>
  </si>
  <si>
    <r>
      <rPr>
        <b/>
        <sz val="14"/>
        <color indexed="8"/>
        <rFont val="仿宋_GB2312"/>
        <charset val="1"/>
      </rPr>
      <t>部门/单位整体支出绩效目标表</t>
    </r>
  </si>
  <si>
    <t>（2024年度）</t>
  </si>
  <si>
    <r>
      <rPr>
        <sz val="9"/>
        <color rgb="FF000000"/>
        <rFont val="宋体"/>
        <charset val="1"/>
      </rPr>
      <t>部门（单位）名称</t>
    </r>
  </si>
  <si>
    <r>
      <rPr>
        <sz val="9"/>
        <color rgb="FF000000"/>
        <rFont val="宋体"/>
        <charset val="1"/>
      </rPr>
      <t>总 体 目 标</t>
    </r>
  </si>
  <si>
    <t>目标1：保障在职职工的工资福利支出</t>
  </si>
  <si>
    <t>目标2：保障单位全年正常运转</t>
  </si>
  <si>
    <t>目标3：保障项目工作顺利开展</t>
  </si>
  <si>
    <r>
      <rPr>
        <sz val="9"/>
        <color rgb="FF000000"/>
        <rFont val="宋体"/>
        <charset val="1"/>
      </rPr>
      <t>预 算 情 况（万元）</t>
    </r>
  </si>
  <si>
    <r>
      <rPr>
        <sz val="9"/>
        <color rgb="FF000000"/>
        <rFont val="宋体"/>
        <charset val="1"/>
      </rPr>
      <t>按支出类型分</t>
    </r>
  </si>
  <si>
    <r>
      <rPr>
        <sz val="9"/>
        <color rgb="FF000000"/>
        <rFont val="宋体"/>
        <charset val="1"/>
      </rPr>
      <t>预算金额</t>
    </r>
  </si>
  <si>
    <r>
      <rPr>
        <sz val="9"/>
        <color rgb="FF000000"/>
        <rFont val="宋体"/>
        <charset val="1"/>
      </rPr>
      <t>按来源类型分</t>
    </r>
  </si>
  <si>
    <r>
      <rPr>
        <sz val="9"/>
        <color rgb="FF000000"/>
        <rFont val="宋体"/>
        <charset val="1"/>
      </rPr>
      <t>基本支出</t>
    </r>
  </si>
  <si>
    <r>
      <rPr>
        <sz val="9"/>
        <color rgb="FF000000"/>
        <rFont val="宋体"/>
        <charset val="1"/>
      </rPr>
      <t>人员经费</t>
    </r>
  </si>
  <si>
    <r>
      <rPr>
        <sz val="9"/>
        <color rgb="FF000000"/>
        <rFont val="宋体"/>
        <charset val="1"/>
      </rPr>
      <t>当年财政拨款</t>
    </r>
  </si>
  <si>
    <r>
      <rPr>
        <sz val="9"/>
        <color rgb="FF000000"/>
        <rFont val="宋体"/>
        <charset val="1"/>
      </rPr>
      <t>公用经费</t>
    </r>
  </si>
  <si>
    <r>
      <rPr>
        <sz val="9"/>
        <color rgb="FF000000"/>
        <rFont val="宋体"/>
        <charset val="1"/>
      </rPr>
      <t>上年结转资金</t>
    </r>
  </si>
  <si>
    <r>
      <rPr>
        <sz val="9"/>
        <color rgb="FF000000"/>
        <rFont val="宋体"/>
        <charset val="1"/>
      </rPr>
      <t>合计</t>
    </r>
  </si>
  <si>
    <r>
      <rPr>
        <sz val="9"/>
        <color rgb="FF000000"/>
        <rFont val="宋体"/>
        <charset val="1"/>
      </rPr>
      <t>其他资金</t>
    </r>
  </si>
  <si>
    <r>
      <rPr>
        <sz val="9"/>
        <color rgb="FF000000"/>
        <rFont val="宋体"/>
        <charset val="1"/>
      </rPr>
      <t>项目支出</t>
    </r>
  </si>
  <si>
    <r>
      <rPr>
        <sz val="9"/>
        <color rgb="FF000000"/>
        <rFont val="宋体"/>
        <charset val="1"/>
      </rPr>
      <t>收入预算合计</t>
    </r>
  </si>
  <si>
    <r>
      <rPr>
        <sz val="9"/>
        <color rgb="FF000000"/>
        <rFont val="宋体"/>
        <charset val="1"/>
      </rPr>
      <t>支出预算合计</t>
    </r>
  </si>
  <si>
    <r>
      <rPr>
        <sz val="9"/>
        <color indexed="8"/>
        <rFont val="宋体"/>
        <charset val="1"/>
      </rPr>
      <t>绩 效 指 标</t>
    </r>
  </si>
  <si>
    <r>
      <rPr>
        <sz val="9"/>
        <color rgb="FF000000"/>
        <rFont val="宋体"/>
        <charset val="1"/>
      </rPr>
      <t>一级指标</t>
    </r>
  </si>
  <si>
    <r>
      <rPr>
        <sz val="9"/>
        <color rgb="FF000000"/>
        <rFont val="宋体"/>
        <charset val="1"/>
      </rPr>
      <t>二级指标</t>
    </r>
  </si>
  <si>
    <r>
      <rPr>
        <sz val="9"/>
        <color rgb="FF000000"/>
        <rFont val="宋体"/>
        <charset val="1"/>
      </rPr>
      <t>三级指标</t>
    </r>
  </si>
  <si>
    <r>
      <rPr>
        <sz val="9"/>
        <color rgb="FF000000"/>
        <rFont val="宋体"/>
        <charset val="1"/>
      </rPr>
      <t>指标值</t>
    </r>
  </si>
  <si>
    <r>
      <rPr>
        <sz val="9"/>
        <color rgb="FF000000"/>
        <rFont val="宋体"/>
        <charset val="1"/>
      </rPr>
      <t>部门管理</t>
    </r>
  </si>
  <si>
    <t>生态环境成本指标</t>
  </si>
  <si>
    <t>节约资源意识</t>
  </si>
  <si>
    <t>提高职工节约资源意识</t>
  </si>
  <si>
    <t>经济成本指标</t>
  </si>
  <si>
    <t>严格控制支出费用</t>
  </si>
  <si>
    <t>一般公共预算成本控制在320.16万元之内</t>
  </si>
  <si>
    <t>时效指标</t>
  </si>
  <si>
    <t>资金支付进度</t>
  </si>
  <si>
    <t>按月及时发放工资薪金及社会保险</t>
  </si>
  <si>
    <r>
      <rPr>
        <sz val="9"/>
        <color rgb="FF000000"/>
        <rFont val="宋体"/>
        <charset val="1"/>
      </rPr>
      <t>履职效果</t>
    </r>
  </si>
  <si>
    <t>数量指标</t>
  </si>
  <si>
    <t>保障职工人数</t>
  </si>
  <si>
    <t>保障职工人数为18人</t>
  </si>
  <si>
    <t>经济效益指标</t>
  </si>
  <si>
    <t>差旅费支付率</t>
  </si>
  <si>
    <t>差旅费支付率为100%</t>
  </si>
  <si>
    <t>社会效益指标</t>
  </si>
  <si>
    <t>科技工作者荣誉感</t>
  </si>
  <si>
    <t>提高科技工作者荣誉感</t>
  </si>
  <si>
    <t>能力建设</t>
  </si>
  <si>
    <t>满意度指标</t>
  </si>
  <si>
    <t>服务对象满意度</t>
  </si>
  <si>
    <t>服务对象满意度达≥95%</t>
  </si>
  <si>
    <t>预算项目绩效表</t>
  </si>
  <si>
    <t>项目编码</t>
  </si>
  <si>
    <t>项目名称</t>
  </si>
  <si>
    <t>2024年春节慰问-科技人才</t>
  </si>
  <si>
    <t>主管部门及代码</t>
  </si>
  <si>
    <r>
      <rPr>
        <sz val="11"/>
        <color rgb="FF000000"/>
        <rFont val="Calibri"/>
        <charset val="0"/>
      </rPr>
      <t>029-</t>
    </r>
    <r>
      <rPr>
        <sz val="11"/>
        <color rgb="FF000000"/>
        <rFont val="宋体"/>
        <charset val="134"/>
      </rPr>
      <t>庆城县科学技术局</t>
    </r>
  </si>
  <si>
    <t>实施单位</t>
  </si>
  <si>
    <r>
      <rPr>
        <sz val="11"/>
        <color rgb="FF000000"/>
        <rFont val="Calibri"/>
        <charset val="0"/>
      </rPr>
      <t>029001-</t>
    </r>
    <r>
      <rPr>
        <sz val="11"/>
        <color rgb="FF000000"/>
        <rFont val="宋体"/>
        <charset val="134"/>
      </rPr>
      <t>庆城县科学技术局</t>
    </r>
  </si>
  <si>
    <t>项目绩效模板</t>
  </si>
  <si>
    <t>标准模板</t>
  </si>
  <si>
    <t>绩效目标</t>
  </si>
  <si>
    <t>中长期目标（2024年-2024年）</t>
  </si>
  <si>
    <t>目标1</t>
  </si>
  <si>
    <t>体现组织关怀，激发科技工作者积极性。</t>
  </si>
  <si>
    <t>分解指标</t>
  </si>
  <si>
    <t>备注</t>
  </si>
  <si>
    <t>一级指标</t>
  </si>
  <si>
    <t>二级指标</t>
  </si>
  <si>
    <t>三级指标</t>
  </si>
  <si>
    <t>指标值</t>
  </si>
  <si>
    <t>指标值内容</t>
  </si>
  <si>
    <t>度量单位</t>
  </si>
  <si>
    <t>指标值类型</t>
  </si>
  <si>
    <t>成本指标</t>
  </si>
  <si>
    <t>社会成本指标</t>
  </si>
  <si>
    <t>示范带动效益</t>
  </si>
  <si>
    <t>良好</t>
  </si>
  <si>
    <t>示范带动效益良好</t>
  </si>
  <si>
    <t>文字描述</t>
  </si>
  <si>
    <t>定性</t>
  </si>
  <si>
    <t>1</t>
  </si>
  <si>
    <t>AF2AD8E6-A8BF-00E0-E053-0A20000DCEDF</t>
  </si>
  <si>
    <t>AF2AD8E6-A8C0-00E0-E053-0A20000DCEDF</t>
  </si>
  <si>
    <t>119999</t>
  </si>
  <si>
    <t>B2127E6A-136D-032C-E053-0A58029D8676</t>
  </si>
  <si>
    <t>慰问金标准</t>
  </si>
  <si>
    <t>慰问科技人才2名，每人500元，共1000元。</t>
  </si>
  <si>
    <t>定量</t>
  </si>
  <si>
    <t>AF2AD8E6-A8C2-00E0-E053-0A20000DCEDF</t>
  </si>
  <si>
    <t>139999</t>
  </si>
  <si>
    <t>B0575E84-7C55-01B2-E053-0A58029BD05A</t>
  </si>
  <si>
    <t>产出指标</t>
  </si>
  <si>
    <t>慰问人数</t>
  </si>
  <si>
    <t>慰问科技人才2名</t>
  </si>
  <si>
    <t>人</t>
  </si>
  <si>
    <t>AF2AD8E6-A8C3-00E0-E053-0A20000DCEDF</t>
  </si>
  <si>
    <t>149999</t>
  </si>
  <si>
    <t>B0495762-E40D-022A-E053-0A58029DF547</t>
  </si>
  <si>
    <t>资金拨付进度</t>
  </si>
  <si>
    <t>%</t>
  </si>
  <si>
    <t>=</t>
  </si>
  <si>
    <t>AF2AD8E6-A8C4-00E0-E053-0A20000DCEDF</t>
  </si>
  <si>
    <t>AF2AD8E6-A8C6-00E0-E053-0A20000DCEDF</t>
  </si>
  <si>
    <t>229999</t>
  </si>
  <si>
    <t>B2022480-20E7-02D2-E053-0A58029BDE1A</t>
  </si>
  <si>
    <t>效益指标</t>
  </si>
  <si>
    <t>帮助农民增收</t>
  </si>
  <si>
    <t>有效</t>
  </si>
  <si>
    <t>有效帮助农民增收</t>
  </si>
  <si>
    <t>AF2AD8E6-A8C8-00E0-E053-0A20000DCEDF</t>
  </si>
  <si>
    <t>249999</t>
  </si>
  <si>
    <t>B2127E6A-12FA-032C-E053-0A58029D8676</t>
  </si>
  <si>
    <t>提升</t>
  </si>
  <si>
    <t>提升科技工作者荣誉感</t>
  </si>
  <si>
    <t>3</t>
  </si>
  <si>
    <t>AF2AD8E6-A8C9-00E0-E053-0A20000DCEDF</t>
  </si>
  <si>
    <t>AF2AD8E6-A8CA-00E0-E053-0A20000DCEDF</t>
  </si>
  <si>
    <t>319999</t>
  </si>
  <si>
    <t>B2022480-201D-02D2-E053-0A58029BDE1A</t>
  </si>
  <si>
    <t>服务对象满意度指标</t>
  </si>
  <si>
    <t>≥</t>
  </si>
  <si>
    <t>2024年科技特派员工作补助</t>
  </si>
  <si>
    <t>用于发放派科技特派员工作补助</t>
  </si>
  <si>
    <t>严格控制成本</t>
  </si>
  <si>
    <t>严格控制成本在2万元</t>
  </si>
  <si>
    <t>发放人数</t>
  </si>
  <si>
    <t>发放人数为20人</t>
  </si>
  <si>
    <t>科技科技特派员荣誉感</t>
  </si>
  <si>
    <t>2024年科技创新驱动发展工作经费</t>
  </si>
  <si>
    <t>科技创新驱动发展工作经费50万元，其中：科技特派员工作补助7万元，科技宣传培训8万元，科技计划项目经费35万元。</t>
  </si>
  <si>
    <t>严格控制成本在50万元</t>
  </si>
  <si>
    <t>发放人数为70人</t>
  </si>
  <si>
    <t>项目类型</t>
  </si>
  <si>
    <t>该项目由3个项目组成</t>
  </si>
  <si>
    <t>类</t>
  </si>
  <si>
    <t>质量指标</t>
  </si>
  <si>
    <t>印刷品合格率</t>
  </si>
  <si>
    <t>AF2AD8E6-A8C5-00E0-E053-0A20000DCEDF</t>
  </si>
  <si>
    <t>219999</t>
  </si>
  <si>
    <t>B0495762-E40E-022A-E053-0A58029DF547</t>
  </si>
  <si>
    <t>生态效益指标</t>
  </si>
  <si>
    <t>促进当地经济发展</t>
  </si>
  <si>
    <t>有效促进当地经济发展</t>
  </si>
  <si>
    <t>部门预算公开情况检查表</t>
  </si>
  <si>
    <t>被查单位名称（盖章）：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</si>
  <si>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</si>
  <si>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</si>
  <si>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</si>
  <si>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</si>
  <si>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</si>
  <si>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</si>
  <si>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</si>
  <si>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</si>
  <si>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</si>
  <si>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</si>
  <si>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</si>
  <si>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</si>
  <si>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</si>
  <si>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</si>
  <si>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</si>
  <si>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</si>
  <si>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</si>
  <si>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</si>
  <si>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</si>
  <si>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</si>
  <si>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</si>
  <si>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</si>
  <si>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</si>
  <si>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</si>
  <si>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</si>
  <si>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</si>
  <si>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</si>
  <si>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</si>
  <si>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</si>
  <si>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</si>
  <si>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填表人：武洋            复核人：司琳丽       填表日期：2024年2月21日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</si>
</sst>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6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1"/>
      <color indexed="0"/>
      <name val="Calibri"/>
      <charset val="0"/>
    </font>
    <font>
      <b/>
      <sz val="11"/>
      <name val="Arial"/>
      <charset val="0"/>
    </font>
    <font>
      <sz val="18"/>
      <color rgb="FF000000"/>
      <name val="Arial"/>
      <charset val="0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0"/>
    </font>
    <font>
      <b/>
      <sz val="11"/>
      <name val="宋体"/>
      <charset val="134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b/>
      <sz val="12"/>
      <color indexed="10"/>
      <name val="思源黑体"/>
      <charset val="134"/>
    </font>
    <font>
      <sz val="9"/>
      <name val="宋体"/>
      <charset val="134"/>
    </font>
    <font>
      <sz val="9"/>
      <name val="Arial"/>
      <charset val="0"/>
    </font>
    <font>
      <b/>
      <sz val="14"/>
      <color indexed="8"/>
      <name val="仿宋_GB2312"/>
      <charset val="1"/>
    </font>
    <font>
      <b/>
      <sz val="12"/>
      <color indexed="8"/>
      <name val="仿宋_GB2312"/>
      <charset val="1"/>
    </font>
    <font>
      <sz val="9"/>
      <color rgb="FF000000"/>
      <name val="宋体"/>
      <charset val="1"/>
      <scheme val="minor"/>
    </font>
    <font>
      <sz val="9"/>
      <color rgb="FF000000"/>
      <name val="宋体"/>
      <charset val="1"/>
    </font>
    <font>
      <sz val="9"/>
      <color indexed="8"/>
      <name val="宋体"/>
      <charset val="1"/>
      <scheme val="minor"/>
    </font>
    <font>
      <sz val="11"/>
      <color indexed="0"/>
      <name val="宋体"/>
      <charset val="134"/>
      <scheme val="minor"/>
    </font>
    <font>
      <b/>
      <sz val="17"/>
      <color rgb="FF000000"/>
      <name val="宋体"/>
      <charset val="0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indexed="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E9EFF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0C4DE"/>
      </left>
      <right/>
      <top style="thin">
        <color rgb="FFB0C4DE"/>
      </top>
      <bottom style="thin">
        <color rgb="FFB0C4D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5" borderId="4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8" fillId="0" borderId="46" applyNumberFormat="0" applyFill="0" applyAlignment="0" applyProtection="0">
      <alignment vertical="center"/>
    </xf>
    <xf numFmtId="0" fontId="49" fillId="0" borderId="4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6" borderId="48" applyNumberFormat="0" applyAlignment="0" applyProtection="0">
      <alignment vertical="center"/>
    </xf>
    <xf numFmtId="0" fontId="51" fillId="7" borderId="49" applyNumberFormat="0" applyAlignment="0" applyProtection="0">
      <alignment vertical="center"/>
    </xf>
    <xf numFmtId="0" fontId="52" fillId="7" borderId="48" applyNumberFormat="0" applyAlignment="0" applyProtection="0">
      <alignment vertical="center"/>
    </xf>
    <xf numFmtId="0" fontId="53" fillId="8" borderId="50" applyNumberFormat="0" applyAlignment="0" applyProtection="0">
      <alignment vertical="center"/>
    </xf>
    <xf numFmtId="0" fontId="54" fillId="0" borderId="51" applyNumberFormat="0" applyFill="0" applyAlignment="0" applyProtection="0">
      <alignment vertical="center"/>
    </xf>
    <xf numFmtId="0" fontId="55" fillId="0" borderId="52" applyNumberFormat="0" applyFill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 wrapText="1"/>
    </xf>
    <xf numFmtId="31" fontId="5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/>
    </xf>
    <xf numFmtId="2" fontId="7" fillId="0" borderId="2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top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2" fontId="7" fillId="0" borderId="4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left" vertical="top"/>
    </xf>
    <xf numFmtId="49" fontId="24" fillId="0" borderId="0" xfId="0" applyNumberFormat="1" applyFont="1" applyFill="1" applyBorder="1" applyAlignment="1" applyProtection="1">
      <alignment horizontal="left" vertical="top"/>
      <protection locked="0"/>
    </xf>
    <xf numFmtId="49" fontId="24" fillId="0" borderId="0" xfId="0" applyNumberFormat="1" applyFont="1" applyFill="1" applyBorder="1" applyAlignment="1" applyProtection="1">
      <alignment horizontal="right" vertical="top"/>
      <protection locked="0"/>
    </xf>
    <xf numFmtId="49" fontId="24" fillId="0" borderId="2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top"/>
    </xf>
    <xf numFmtId="0" fontId="26" fillId="0" borderId="3" xfId="0" applyFont="1" applyFill="1" applyBorder="1" applyAlignment="1">
      <alignment horizontal="center" vertical="center" wrapText="1"/>
    </xf>
    <xf numFmtId="0" fontId="27" fillId="3" borderId="3" xfId="0" applyNumberFormat="1" applyFont="1" applyFill="1" applyBorder="1" applyAlignment="1">
      <alignment horizontal="center" vertical="center" wrapText="1"/>
    </xf>
    <xf numFmtId="0" fontId="27" fillId="3" borderId="39" xfId="0" applyNumberFormat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top" wrapText="1"/>
    </xf>
    <xf numFmtId="49" fontId="24" fillId="0" borderId="4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center" wrapText="1"/>
    </xf>
    <xf numFmtId="49" fontId="24" fillId="0" borderId="40" xfId="0" applyNumberFormat="1" applyFont="1" applyFill="1" applyBorder="1" applyAlignment="1">
      <alignment horizontal="right" vertical="top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41" xfId="0" applyFont="1" applyFill="1" applyBorder="1" applyAlignment="1">
      <alignment horizontal="right" vertical="center"/>
    </xf>
    <xf numFmtId="49" fontId="24" fillId="0" borderId="3" xfId="0" applyNumberFormat="1" applyFont="1" applyFill="1" applyBorder="1" applyAlignment="1">
      <alignment horizontal="left" vertical="top"/>
    </xf>
    <xf numFmtId="49" fontId="24" fillId="0" borderId="3" xfId="0" applyNumberFormat="1" applyFont="1" applyFill="1" applyBorder="1" applyAlignment="1" applyProtection="1">
      <alignment horizontal="right" vertical="top"/>
      <protection locked="0"/>
    </xf>
    <xf numFmtId="0" fontId="24" fillId="0" borderId="41" xfId="0" applyNumberFormat="1" applyFont="1" applyFill="1" applyBorder="1" applyAlignment="1">
      <alignment horizontal="right" vertical="top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31" fillId="0" borderId="42" xfId="0" applyFont="1" applyBorder="1" applyAlignment="1">
      <alignment vertical="center" wrapText="1"/>
    </xf>
    <xf numFmtId="4" fontId="31" fillId="0" borderId="43" xfId="0" applyNumberFormat="1" applyFont="1" applyBorder="1" applyAlignment="1">
      <alignment vertical="center" wrapText="1"/>
    </xf>
    <xf numFmtId="0" fontId="29" fillId="0" borderId="42" xfId="0" applyFont="1" applyBorder="1" applyAlignment="1">
      <alignment vertical="center" wrapText="1"/>
    </xf>
    <xf numFmtId="4" fontId="29" fillId="0" borderId="43" xfId="0" applyNumberFormat="1" applyFont="1" applyBorder="1" applyAlignment="1">
      <alignment vertical="center" wrapText="1"/>
    </xf>
    <xf numFmtId="0" fontId="29" fillId="0" borderId="44" xfId="0" applyFont="1" applyBorder="1" applyAlignment="1">
      <alignment horizontal="center" vertical="center" wrapText="1"/>
    </xf>
    <xf numFmtId="4" fontId="29" fillId="0" borderId="44" xfId="0" applyNumberFormat="1" applyFont="1" applyBorder="1" applyAlignment="1">
      <alignment horizontal="right" vertical="center" wrapText="1"/>
    </xf>
    <xf numFmtId="4" fontId="29" fillId="0" borderId="43" xfId="0" applyNumberFormat="1" applyFont="1" applyBorder="1" applyAlignment="1">
      <alignment horizontal="righ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4" xfId="0" applyFont="1" applyBorder="1" applyAlignment="1">
      <alignment vertical="center" wrapText="1"/>
    </xf>
    <xf numFmtId="4" fontId="31" fillId="0" borderId="44" xfId="0" applyNumberFormat="1" applyFont="1" applyBorder="1" applyAlignment="1">
      <alignment vertical="center" wrapText="1"/>
    </xf>
    <xf numFmtId="0" fontId="29" fillId="0" borderId="44" xfId="0" applyFont="1" applyBorder="1" applyAlignment="1">
      <alignment vertical="center" wrapText="1"/>
    </xf>
    <xf numFmtId="4" fontId="29" fillId="0" borderId="44" xfId="0" applyNumberFormat="1" applyFont="1" applyBorder="1" applyAlignment="1">
      <alignment vertical="center" wrapText="1"/>
    </xf>
    <xf numFmtId="4" fontId="31" fillId="0" borderId="44" xfId="0" applyNumberFormat="1" applyFont="1" applyBorder="1" applyAlignment="1">
      <alignment horizontal="right" vertical="center" wrapText="1"/>
    </xf>
    <xf numFmtId="4" fontId="31" fillId="0" borderId="43" xfId="0" applyNumberFormat="1" applyFont="1" applyBorder="1" applyAlignment="1">
      <alignment horizontal="right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 wrapText="1"/>
    </xf>
    <xf numFmtId="0" fontId="31" fillId="4" borderId="42" xfId="0" applyFont="1" applyFill="1" applyBorder="1" applyAlignment="1">
      <alignment horizontal="left" vertical="center" wrapText="1"/>
    </xf>
    <xf numFmtId="0" fontId="31" fillId="4" borderId="44" xfId="0" applyFont="1" applyFill="1" applyBorder="1" applyAlignment="1">
      <alignment horizontal="left" vertical="center" wrapText="1"/>
    </xf>
    <xf numFmtId="4" fontId="31" fillId="4" borderId="44" xfId="0" applyNumberFormat="1" applyFont="1" applyFill="1" applyBorder="1" applyAlignment="1">
      <alignment horizontal="right" vertical="center" wrapText="1"/>
    </xf>
    <xf numFmtId="0" fontId="29" fillId="4" borderId="42" xfId="0" applyFont="1" applyFill="1" applyBorder="1" applyAlignment="1">
      <alignment horizontal="left" vertical="center" wrapText="1"/>
    </xf>
    <xf numFmtId="0" fontId="29" fillId="4" borderId="44" xfId="0" applyFont="1" applyFill="1" applyBorder="1" applyAlignment="1">
      <alignment horizontal="left" vertical="center" wrapText="1"/>
    </xf>
    <xf numFmtId="4" fontId="29" fillId="4" borderId="44" xfId="0" applyNumberFormat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4" fontId="31" fillId="4" borderId="44" xfId="0" applyNumberFormat="1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4" fontId="31" fillId="4" borderId="44" xfId="0" applyNumberFormat="1" applyFont="1" applyFill="1" applyBorder="1" applyAlignment="1">
      <alignment vertical="center" wrapText="1"/>
    </xf>
    <xf numFmtId="0" fontId="31" fillId="4" borderId="44" xfId="0" applyFont="1" applyFill="1" applyBorder="1" applyAlignment="1">
      <alignment vertical="center" wrapText="1"/>
    </xf>
    <xf numFmtId="0" fontId="31" fillId="4" borderId="43" xfId="0" applyFont="1" applyFill="1" applyBorder="1" applyAlignment="1">
      <alignment vertical="center" wrapText="1"/>
    </xf>
    <xf numFmtId="0" fontId="31" fillId="0" borderId="42" xfId="0" applyFont="1" applyBorder="1" applyAlignment="1">
      <alignment horizontal="left" vertical="center" wrapText="1"/>
    </xf>
    <xf numFmtId="0" fontId="31" fillId="0" borderId="44" xfId="0" applyFont="1" applyBorder="1" applyAlignment="1">
      <alignment horizontal="right" vertical="center" wrapText="1"/>
    </xf>
    <xf numFmtId="0" fontId="31" fillId="0" borderId="43" xfId="0" applyFont="1" applyBorder="1" applyAlignment="1">
      <alignment horizontal="right"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right" vertical="center" wrapText="1"/>
    </xf>
    <xf numFmtId="0" fontId="29" fillId="0" borderId="43" xfId="0" applyFont="1" applyBorder="1" applyAlignment="1">
      <alignment horizontal="right" vertical="center" wrapText="1"/>
    </xf>
    <xf numFmtId="0" fontId="32" fillId="0" borderId="0" xfId="0" applyFont="1" applyBorder="1" applyAlignment="1">
      <alignment vertical="center" wrapText="1"/>
    </xf>
    <xf numFmtId="4" fontId="33" fillId="0" borderId="44" xfId="0" applyNumberFormat="1" applyFont="1" applyBorder="1" applyAlignment="1">
      <alignment horizontal="right" vertical="center" wrapText="1"/>
    </xf>
    <xf numFmtId="4" fontId="33" fillId="0" borderId="43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33" fillId="0" borderId="43" xfId="0" applyNumberFormat="1" applyFont="1" applyBorder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4" fillId="0" borderId="43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176" fontId="38" fillId="0" borderId="0" xfId="0" applyNumberFormat="1" applyFont="1" applyBorder="1" applyAlignment="1">
      <alignment vertical="center" wrapText="1"/>
    </xf>
    <xf numFmtId="0" fontId="41" fillId="0" borderId="0" xfId="0" applyFont="1" applyBorder="1" applyAlignment="1">
      <alignment horizontal="right" vertical="center" wrapText="1"/>
    </xf>
    <xf numFmtId="0" fontId="38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24" sqref="E2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6.35" customHeight="1" spans="1:1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ht="26.05" customHeight="1" spans="1:11">
      <c r="A3" s="151"/>
      <c r="B3" s="164" t="s">
        <v>0</v>
      </c>
      <c r="C3" s="170" t="s">
        <v>1</v>
      </c>
      <c r="D3" s="165"/>
      <c r="E3" s="164"/>
      <c r="F3" s="151"/>
      <c r="G3" s="151"/>
      <c r="H3" s="151"/>
      <c r="I3" s="151"/>
      <c r="J3" s="151"/>
      <c r="K3" s="151"/>
    </row>
    <row r="4" ht="26.05" customHeight="1" spans="1:11">
      <c r="A4" s="151"/>
      <c r="B4" s="164" t="s">
        <v>2</v>
      </c>
      <c r="C4" s="164" t="s">
        <v>3</v>
      </c>
      <c r="D4" s="164"/>
      <c r="E4" s="164"/>
      <c r="F4" s="151"/>
      <c r="G4" s="151"/>
      <c r="H4" s="151"/>
      <c r="I4" s="151"/>
      <c r="J4" s="151"/>
      <c r="K4" s="151"/>
    </row>
    <row r="5" ht="16.35" customHeight="1" spans="1:11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ht="89.9" customHeight="1" spans="1:11">
      <c r="A6" s="109"/>
      <c r="B6" s="166" t="s">
        <v>4</v>
      </c>
      <c r="C6" s="166"/>
      <c r="D6" s="166"/>
      <c r="E6" s="166"/>
      <c r="F6" s="166"/>
      <c r="G6" s="166"/>
      <c r="H6" s="166"/>
      <c r="I6" s="166"/>
      <c r="J6" s="166"/>
      <c r="K6" s="166"/>
    </row>
    <row r="7" ht="26.05" customHeight="1" spans="1:1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</row>
    <row r="8" ht="26.05" customHeight="1" spans="1:1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ht="26.05" customHeight="1" spans="1:11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ht="26.05" customHeight="1" spans="1:11">
      <c r="A10" s="151"/>
      <c r="B10" s="164" t="s">
        <v>5</v>
      </c>
      <c r="C10" s="164"/>
      <c r="D10" s="164"/>
      <c r="E10" s="164"/>
      <c r="F10" s="167" t="s">
        <v>6</v>
      </c>
      <c r="G10" s="168">
        <v>45342</v>
      </c>
      <c r="H10" s="164"/>
      <c r="I10" s="164"/>
      <c r="J10" s="164"/>
      <c r="K10" s="151"/>
    </row>
    <row r="11" ht="26.05" customHeight="1" spans="1:11">
      <c r="A11" s="151"/>
      <c r="B11" s="164"/>
      <c r="C11" s="164"/>
      <c r="D11" s="164"/>
      <c r="E11" s="164"/>
      <c r="F11" s="164"/>
      <c r="G11" s="164"/>
      <c r="H11" s="164"/>
      <c r="I11" s="164"/>
      <c r="J11" s="164"/>
      <c r="K11" s="151"/>
    </row>
    <row r="12" ht="26.05" customHeight="1" spans="1:11">
      <c r="A12" s="151"/>
      <c r="B12" s="167" t="s">
        <v>7</v>
      </c>
      <c r="C12" s="169" t="s">
        <v>8</v>
      </c>
      <c r="D12" s="164"/>
      <c r="E12" s="167" t="s">
        <v>9</v>
      </c>
      <c r="F12" s="164" t="s">
        <v>10</v>
      </c>
      <c r="G12" s="164"/>
      <c r="H12" s="167" t="s">
        <v>11</v>
      </c>
      <c r="I12" s="164" t="s">
        <v>12</v>
      </c>
      <c r="J12" s="164"/>
      <c r="K12" s="151"/>
    </row>
    <row r="13" ht="16.35" customHeight="1" spans="1:11">
      <c r="A13" s="109"/>
      <c r="B13" s="109"/>
      <c r="C13" s="109" t="s">
        <v>13</v>
      </c>
      <c r="D13" s="109"/>
      <c r="E13" s="109"/>
      <c r="F13" s="109"/>
      <c r="G13" s="109"/>
      <c r="H13" s="109"/>
      <c r="I13" s="109"/>
      <c r="J13" s="109"/>
      <c r="K13" s="109"/>
    </row>
    <row r="14" ht="16.35" customHeight="1" spans="1:1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ht="16.35" customHeight="1" spans="1:1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7" sqref="H7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09"/>
      <c r="B1" s="109"/>
      <c r="C1" s="109"/>
      <c r="D1" s="109"/>
      <c r="E1" s="109"/>
      <c r="F1" s="109"/>
      <c r="G1" s="109"/>
      <c r="H1" s="109"/>
    </row>
    <row r="2" ht="26.05" customHeight="1" spans="1:8">
      <c r="A2" s="110" t="s">
        <v>215</v>
      </c>
      <c r="B2" s="110"/>
      <c r="C2" s="110"/>
      <c r="D2" s="110"/>
      <c r="E2" s="110"/>
      <c r="F2" s="110"/>
      <c r="G2" s="110"/>
      <c r="H2" s="110"/>
    </row>
    <row r="3" ht="26.05" customHeight="1" spans="1:8">
      <c r="A3" s="109"/>
      <c r="B3" s="109"/>
      <c r="C3" s="109"/>
      <c r="D3" s="109"/>
      <c r="E3" s="109"/>
      <c r="F3" s="109"/>
      <c r="G3" s="109"/>
      <c r="H3" s="111" t="s">
        <v>37</v>
      </c>
    </row>
    <row r="4" ht="26.05" customHeight="1" spans="1:8">
      <c r="A4" s="112" t="s">
        <v>151</v>
      </c>
      <c r="B4" s="118" t="s">
        <v>216</v>
      </c>
      <c r="C4" s="118"/>
      <c r="D4" s="118"/>
      <c r="E4" s="118"/>
      <c r="F4" s="118"/>
      <c r="G4" s="118" t="s">
        <v>204</v>
      </c>
      <c r="H4" s="113" t="s">
        <v>210</v>
      </c>
    </row>
    <row r="5" ht="26.05" customHeight="1" spans="1:8">
      <c r="A5" s="112"/>
      <c r="B5" s="118" t="s">
        <v>103</v>
      </c>
      <c r="C5" s="118" t="s">
        <v>217</v>
      </c>
      <c r="D5" s="118" t="s">
        <v>202</v>
      </c>
      <c r="E5" s="118" t="s">
        <v>218</v>
      </c>
      <c r="F5" s="118"/>
      <c r="G5" s="118"/>
      <c r="H5" s="113"/>
    </row>
    <row r="6" ht="26.05" customHeight="1" spans="1:8">
      <c r="A6" s="112"/>
      <c r="B6" s="118"/>
      <c r="C6" s="118"/>
      <c r="D6" s="118"/>
      <c r="E6" s="118" t="s">
        <v>219</v>
      </c>
      <c r="F6" s="118" t="s">
        <v>220</v>
      </c>
      <c r="G6" s="118"/>
      <c r="H6" s="113"/>
    </row>
    <row r="7" ht="26.05" customHeight="1" spans="1:8">
      <c r="A7" s="114" t="s">
        <v>103</v>
      </c>
      <c r="B7" s="126">
        <v>0.149657</v>
      </c>
      <c r="C7" s="126"/>
      <c r="D7" s="126">
        <v>0.149657</v>
      </c>
      <c r="E7" s="126"/>
      <c r="F7" s="126"/>
      <c r="G7" s="126">
        <v>1.35</v>
      </c>
      <c r="H7" s="127">
        <v>2.122641</v>
      </c>
    </row>
    <row r="8" ht="26.05" customHeight="1" spans="1:8">
      <c r="A8" s="114" t="s">
        <v>3</v>
      </c>
      <c r="B8" s="126">
        <v>0.149657</v>
      </c>
      <c r="C8" s="126"/>
      <c r="D8" s="126">
        <v>0.149657</v>
      </c>
      <c r="E8" s="126"/>
      <c r="F8" s="126"/>
      <c r="G8" s="126">
        <v>1.35</v>
      </c>
      <c r="H8" s="127">
        <v>2.122641</v>
      </c>
    </row>
    <row r="9" ht="26.05" customHeight="1" spans="1:8">
      <c r="A9" s="116" t="s">
        <v>3</v>
      </c>
      <c r="B9" s="119">
        <v>0.149657</v>
      </c>
      <c r="C9" s="119"/>
      <c r="D9" s="119">
        <v>0.149657</v>
      </c>
      <c r="E9" s="119"/>
      <c r="F9" s="119"/>
      <c r="G9" s="119">
        <v>1.35</v>
      </c>
      <c r="H9" s="120">
        <v>2.122641</v>
      </c>
    </row>
    <row r="10" ht="16.35" customHeight="1"/>
    <row r="11" ht="16.35" customHeight="1" spans="1:8">
      <c r="A11" s="109" t="s">
        <v>87</v>
      </c>
      <c r="B11" s="109"/>
      <c r="C11" s="109"/>
      <c r="D11" s="109"/>
      <c r="E11" s="109"/>
      <c r="F11" s="109"/>
      <c r="G11" s="109"/>
      <c r="H11" s="10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20" sqref="K20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09"/>
      <c r="B1" s="109"/>
      <c r="C1" s="109"/>
      <c r="D1" s="109"/>
      <c r="E1" s="109"/>
      <c r="F1" s="109"/>
    </row>
    <row r="2" ht="26.05" customHeight="1" spans="1:6">
      <c r="A2" s="110" t="s">
        <v>221</v>
      </c>
      <c r="B2" s="110"/>
      <c r="C2" s="110"/>
      <c r="D2" s="110"/>
      <c r="E2" s="110"/>
      <c r="F2" s="109"/>
    </row>
    <row r="3" ht="26.05" customHeight="1" spans="1:6">
      <c r="A3" s="109"/>
      <c r="B3" s="109"/>
      <c r="C3" s="109"/>
      <c r="D3" s="109"/>
      <c r="E3" s="109" t="s">
        <v>37</v>
      </c>
      <c r="F3" s="109"/>
    </row>
    <row r="4" ht="26.05" customHeight="1" spans="1:6">
      <c r="A4" s="112" t="s">
        <v>222</v>
      </c>
      <c r="B4" s="118" t="s">
        <v>40</v>
      </c>
      <c r="C4" s="118" t="s">
        <v>103</v>
      </c>
      <c r="D4" s="118" t="s">
        <v>100</v>
      </c>
      <c r="E4" s="113" t="s">
        <v>101</v>
      </c>
      <c r="F4" s="109"/>
    </row>
    <row r="5" ht="26.05" customHeight="1" spans="1:6">
      <c r="A5" s="112" t="s">
        <v>174</v>
      </c>
      <c r="B5" s="118" t="s">
        <v>174</v>
      </c>
      <c r="C5" s="118">
        <v>1</v>
      </c>
      <c r="D5" s="118">
        <v>2</v>
      </c>
      <c r="E5" s="113">
        <v>3</v>
      </c>
      <c r="F5" s="109"/>
    </row>
    <row r="6" ht="26.05" customHeight="1" spans="1:6">
      <c r="A6" s="121">
        <v>1</v>
      </c>
      <c r="B6" s="122" t="s">
        <v>103</v>
      </c>
      <c r="C6" s="123">
        <v>123.983735</v>
      </c>
      <c r="D6" s="123">
        <v>15.237735</v>
      </c>
      <c r="E6" s="115">
        <v>108.746</v>
      </c>
      <c r="F6" s="109"/>
    </row>
    <row r="7" ht="26.05" customHeight="1" spans="1:6">
      <c r="A7" s="112">
        <v>2</v>
      </c>
      <c r="B7" s="124" t="s">
        <v>204</v>
      </c>
      <c r="C7" s="125">
        <v>2.7</v>
      </c>
      <c r="D7" s="125">
        <v>2.7</v>
      </c>
      <c r="E7" s="117"/>
      <c r="F7" s="109"/>
    </row>
    <row r="8" ht="26.05" customHeight="1" spans="1:6">
      <c r="A8" s="112">
        <v>3</v>
      </c>
      <c r="B8" s="124" t="s">
        <v>206</v>
      </c>
      <c r="C8" s="125">
        <v>0.9</v>
      </c>
      <c r="D8" s="125">
        <v>0.9</v>
      </c>
      <c r="E8" s="117"/>
      <c r="F8" s="109"/>
    </row>
    <row r="9" ht="26.05" customHeight="1" spans="1:6">
      <c r="A9" s="112">
        <v>4</v>
      </c>
      <c r="B9" s="124" t="s">
        <v>208</v>
      </c>
      <c r="C9" s="125">
        <v>8.1</v>
      </c>
      <c r="D9" s="125">
        <v>8.1</v>
      </c>
      <c r="E9" s="117"/>
      <c r="F9" s="109"/>
    </row>
    <row r="10" ht="26.05" customHeight="1" spans="1:6">
      <c r="A10" s="112">
        <v>5</v>
      </c>
      <c r="B10" s="124" t="s">
        <v>212</v>
      </c>
      <c r="C10" s="125">
        <v>3.537735</v>
      </c>
      <c r="D10" s="125">
        <v>3.537735</v>
      </c>
      <c r="E10" s="117"/>
      <c r="F10" s="109"/>
    </row>
    <row r="11" ht="26.05" customHeight="1" spans="1:6">
      <c r="A11" s="112">
        <v>6</v>
      </c>
      <c r="B11" s="124" t="s">
        <v>223</v>
      </c>
      <c r="C11" s="125">
        <v>108.746</v>
      </c>
      <c r="D11" s="125"/>
      <c r="E11" s="117">
        <v>108.746</v>
      </c>
      <c r="F11" s="109"/>
    </row>
    <row r="12" ht="16.35" customHeight="1"/>
    <row r="13" ht="16.35" customHeight="1" spans="1:5">
      <c r="A13" s="109" t="s">
        <v>87</v>
      </c>
      <c r="B13" s="109"/>
      <c r="C13" s="109"/>
      <c r="D13" s="109"/>
      <c r="E13" s="109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H27" sqref="H27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09"/>
      <c r="B1" s="109"/>
    </row>
    <row r="2" ht="26.05" customHeight="1" spans="1:2">
      <c r="A2" s="110" t="s">
        <v>224</v>
      </c>
      <c r="B2" s="110"/>
    </row>
    <row r="3" ht="26.05" customHeight="1" spans="1:2">
      <c r="A3" s="109"/>
      <c r="B3" s="111" t="s">
        <v>37</v>
      </c>
    </row>
    <row r="4" ht="26.05" customHeight="1" spans="1:2">
      <c r="A4" s="112" t="s">
        <v>40</v>
      </c>
      <c r="B4" s="113" t="s">
        <v>41</v>
      </c>
    </row>
    <row r="5" ht="26.05" customHeight="1" spans="1:2">
      <c r="A5" s="116"/>
      <c r="B5" s="120"/>
    </row>
    <row r="6" ht="16.35" customHeight="1"/>
    <row r="7" ht="16.35" customHeight="1" spans="1:2">
      <c r="A7" s="109" t="s">
        <v>87</v>
      </c>
      <c r="B7" s="10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I31" sqref="I3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09"/>
      <c r="B1" s="109"/>
      <c r="C1" s="109"/>
      <c r="D1" s="109"/>
      <c r="E1" s="109"/>
    </row>
    <row r="2" ht="26.05" customHeight="1" spans="1:5">
      <c r="A2" s="110" t="s">
        <v>225</v>
      </c>
      <c r="B2" s="110"/>
      <c r="C2" s="110"/>
      <c r="D2" s="110"/>
      <c r="E2" s="110"/>
    </row>
    <row r="3" ht="26.05" customHeight="1" spans="1:5">
      <c r="A3" s="109"/>
      <c r="B3" s="109"/>
      <c r="C3" s="109"/>
      <c r="D3" s="109"/>
      <c r="E3" s="111" t="s">
        <v>37</v>
      </c>
    </row>
    <row r="4" ht="26.05" customHeight="1" spans="1:5">
      <c r="A4" s="112" t="s">
        <v>151</v>
      </c>
      <c r="B4" s="118" t="s">
        <v>103</v>
      </c>
      <c r="C4" s="118" t="s">
        <v>226</v>
      </c>
      <c r="D4" s="118" t="s">
        <v>227</v>
      </c>
      <c r="E4" s="113" t="s">
        <v>228</v>
      </c>
    </row>
    <row r="5" ht="26.05" customHeight="1" spans="1:5">
      <c r="A5" s="112" t="s">
        <v>174</v>
      </c>
      <c r="B5" s="118">
        <v>1</v>
      </c>
      <c r="C5" s="118">
        <v>2</v>
      </c>
      <c r="D5" s="118">
        <v>3</v>
      </c>
      <c r="E5" s="113">
        <v>4</v>
      </c>
    </row>
    <row r="6" ht="26.05" customHeight="1" spans="1:5">
      <c r="A6" s="116"/>
      <c r="B6" s="119"/>
      <c r="C6" s="119"/>
      <c r="D6" s="119"/>
      <c r="E6" s="120"/>
    </row>
    <row r="7" ht="16.35" customHeight="1"/>
    <row r="8" ht="16.35" customHeight="1" spans="1:4">
      <c r="A8" s="109" t="s">
        <v>87</v>
      </c>
      <c r="B8" s="109"/>
      <c r="C8" s="109"/>
      <c r="D8" s="10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16" sqref="G1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09"/>
    </row>
    <row r="2" ht="26.05" customHeight="1" spans="1:2">
      <c r="A2" s="110" t="s">
        <v>229</v>
      </c>
      <c r="B2" s="110"/>
    </row>
    <row r="3" ht="26.05" customHeight="1" spans="1:2">
      <c r="A3" s="111" t="s">
        <v>230</v>
      </c>
      <c r="B3" s="111"/>
    </row>
    <row r="4" ht="26.05" customHeight="1" spans="1:2">
      <c r="A4" s="112" t="s">
        <v>40</v>
      </c>
      <c r="B4" s="113" t="s">
        <v>41</v>
      </c>
    </row>
    <row r="5" ht="26.05" customHeight="1" spans="1:2">
      <c r="A5" s="112" t="s">
        <v>174</v>
      </c>
      <c r="B5" s="113">
        <v>1</v>
      </c>
    </row>
    <row r="6" ht="26.05" customHeight="1" spans="1:2">
      <c r="A6" s="114" t="s">
        <v>231</v>
      </c>
      <c r="B6" s="115">
        <v>0</v>
      </c>
    </row>
    <row r="7" ht="26.05" customHeight="1" spans="1:2">
      <c r="A7" s="114"/>
      <c r="B7" s="115">
        <v>0</v>
      </c>
    </row>
    <row r="8" ht="26.05" customHeight="1" spans="1:2">
      <c r="A8" s="116"/>
      <c r="B8" s="117">
        <v>0</v>
      </c>
    </row>
    <row r="9" ht="16.35" customHeight="1"/>
    <row r="10" ht="16.35" customHeight="1" spans="1:1">
      <c r="A10" s="109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opLeftCell="H1" workbookViewId="0">
      <selection activeCell="X18" sqref="X18"/>
    </sheetView>
  </sheetViews>
  <sheetFormatPr defaultColWidth="8.85833333333333" defaultRowHeight="13.5"/>
  <cols>
    <col min="1" max="1" width="7.14166666666667" style="14" customWidth="1"/>
    <col min="2" max="2" width="18.25" style="86" customWidth="1"/>
    <col min="3" max="3" width="21" style="86" customWidth="1"/>
    <col min="4" max="4" width="25.5" style="86" customWidth="1"/>
    <col min="5" max="5" width="21.625" style="86" customWidth="1"/>
    <col min="6" max="6" width="21.875" style="86" customWidth="1"/>
    <col min="7" max="7" width="11" style="86" customWidth="1"/>
    <col min="8" max="8" width="28.5666666666667" style="86" customWidth="1"/>
    <col min="9" max="11" width="28.5666666666667" style="86" hidden="1" customWidth="1"/>
    <col min="12" max="12" width="14.125" style="87" customWidth="1"/>
    <col min="13" max="13" width="10.375" style="88" customWidth="1"/>
    <col min="14" max="14" width="13.875" style="88" customWidth="1"/>
    <col min="15" max="15" width="12.875" style="89" customWidth="1"/>
    <col min="16" max="16" width="23.375" style="86" customWidth="1"/>
    <col min="17" max="17" width="17.125" style="88" customWidth="1"/>
    <col min="18" max="18" width="15.5" style="88" customWidth="1"/>
    <col min="19" max="19" width="23.75" style="86" customWidth="1"/>
    <col min="20" max="248" width="8.85833333333333" style="14"/>
    <col min="249" max="16384" width="8.85833333333333" style="2"/>
  </cols>
  <sheetData>
    <row r="1" s="14" customFormat="1" ht="24.75" customHeight="1" spans="1:19">
      <c r="A1" s="90" t="s">
        <v>232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="14" customFormat="1" ht="18" customHeight="1" spans="1:19">
      <c r="A2" s="92" t="s">
        <v>233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100" t="s">
        <v>234</v>
      </c>
      <c r="Q2" s="91"/>
      <c r="R2" s="100" t="s">
        <v>235</v>
      </c>
      <c r="S2" s="91"/>
    </row>
    <row r="3" s="14" customFormat="1" ht="18" customHeight="1" spans="1:19">
      <c r="A3" s="93" t="s">
        <v>222</v>
      </c>
      <c r="B3" s="93" t="s">
        <v>236</v>
      </c>
      <c r="C3" s="93"/>
      <c r="D3" s="93"/>
      <c r="E3" s="93"/>
      <c r="F3" s="93"/>
      <c r="G3" s="93" t="s">
        <v>237</v>
      </c>
      <c r="H3" s="93" t="s">
        <v>238</v>
      </c>
      <c r="I3" s="93" t="s">
        <v>239</v>
      </c>
      <c r="J3" s="93" t="s">
        <v>240</v>
      </c>
      <c r="K3" s="93" t="s">
        <v>241</v>
      </c>
      <c r="L3" s="93" t="s">
        <v>242</v>
      </c>
      <c r="M3" s="93" t="s">
        <v>243</v>
      </c>
      <c r="N3" s="93" t="s">
        <v>244</v>
      </c>
      <c r="O3" s="93" t="s">
        <v>245</v>
      </c>
      <c r="P3" s="93" t="s">
        <v>246</v>
      </c>
      <c r="Q3" s="93" t="s">
        <v>247</v>
      </c>
      <c r="R3" s="93"/>
      <c r="S3" s="93" t="s">
        <v>248</v>
      </c>
    </row>
    <row r="4" s="14" customFormat="1" ht="25" customHeight="1" spans="1:19">
      <c r="A4" s="93"/>
      <c r="B4" s="93" t="s">
        <v>249</v>
      </c>
      <c r="C4" s="93" t="s">
        <v>250</v>
      </c>
      <c r="D4" s="93" t="s">
        <v>251</v>
      </c>
      <c r="E4" s="93" t="s">
        <v>252</v>
      </c>
      <c r="F4" s="93" t="s">
        <v>253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 t="s">
        <v>254</v>
      </c>
      <c r="R4" s="93" t="s">
        <v>255</v>
      </c>
      <c r="S4" s="93"/>
    </row>
    <row r="5" s="14" customFormat="1" ht="18" customHeight="1" spans="1:19">
      <c r="A5" s="93" t="s">
        <v>256</v>
      </c>
      <c r="B5" s="93">
        <v>1</v>
      </c>
      <c r="C5" s="93">
        <v>2</v>
      </c>
      <c r="D5" s="93">
        <v>3</v>
      </c>
      <c r="E5" s="93">
        <v>4</v>
      </c>
      <c r="F5" s="93">
        <v>5</v>
      </c>
      <c r="G5" s="93">
        <v>6</v>
      </c>
      <c r="H5" s="93">
        <v>7</v>
      </c>
      <c r="I5" s="93">
        <v>7</v>
      </c>
      <c r="J5" s="93">
        <v>7</v>
      </c>
      <c r="K5" s="93">
        <v>7</v>
      </c>
      <c r="L5" s="93">
        <v>9</v>
      </c>
      <c r="M5" s="93">
        <v>10</v>
      </c>
      <c r="N5" s="93">
        <v>11</v>
      </c>
      <c r="O5" s="93">
        <v>12</v>
      </c>
      <c r="P5" s="93">
        <v>13</v>
      </c>
      <c r="Q5" s="93">
        <v>14</v>
      </c>
      <c r="R5" s="93">
        <v>15</v>
      </c>
      <c r="S5" s="93">
        <v>16</v>
      </c>
    </row>
    <row r="6" s="14" customFormat="1" ht="18" customHeight="1" spans="1:19">
      <c r="A6" s="93" t="s">
        <v>103</v>
      </c>
      <c r="B6" s="93"/>
      <c r="C6" s="93"/>
      <c r="D6" s="93"/>
      <c r="L6" s="14" t="s">
        <v>257</v>
      </c>
      <c r="M6" s="88">
        <f>SUM(M7:M12)</f>
        <v>48001</v>
      </c>
      <c r="N6" s="88">
        <f>SUM(N7:N12)</f>
        <v>26</v>
      </c>
      <c r="O6" s="101">
        <f>SUM(O7:O12)</f>
        <v>148400</v>
      </c>
      <c r="P6" s="102"/>
      <c r="Q6" s="102"/>
      <c r="R6" s="102"/>
      <c r="S6" s="102"/>
    </row>
    <row r="7" s="14" customFormat="1" ht="16.5" customHeight="1" spans="1:19">
      <c r="A7" s="94">
        <v>1</v>
      </c>
      <c r="B7" s="93" t="s">
        <v>173</v>
      </c>
      <c r="C7" s="93" t="s">
        <v>258</v>
      </c>
      <c r="D7" s="95" t="s">
        <v>259</v>
      </c>
      <c r="E7" s="93" t="s">
        <v>260</v>
      </c>
      <c r="F7" s="93" t="s">
        <v>90</v>
      </c>
      <c r="G7" s="93" t="s">
        <v>261</v>
      </c>
      <c r="H7" s="96" t="s">
        <v>262</v>
      </c>
      <c r="I7" s="93"/>
      <c r="J7" s="93"/>
      <c r="K7" s="93"/>
      <c r="L7" s="93" t="s">
        <v>257</v>
      </c>
      <c r="M7" s="103">
        <v>385</v>
      </c>
      <c r="N7" s="104">
        <v>13</v>
      </c>
      <c r="O7" s="105">
        <v>5000</v>
      </c>
      <c r="P7" s="93" t="s">
        <v>263</v>
      </c>
      <c r="Q7" s="102"/>
      <c r="R7" s="102"/>
      <c r="S7" s="102"/>
    </row>
    <row r="8" s="14" customFormat="1" ht="16.5" customHeight="1" spans="1:19">
      <c r="A8" s="94">
        <v>2</v>
      </c>
      <c r="B8" s="93" t="s">
        <v>173</v>
      </c>
      <c r="C8" s="93" t="s">
        <v>258</v>
      </c>
      <c r="D8" s="95" t="s">
        <v>259</v>
      </c>
      <c r="E8" s="93" t="s">
        <v>260</v>
      </c>
      <c r="F8" s="93" t="s">
        <v>90</v>
      </c>
      <c r="G8" s="93" t="s">
        <v>261</v>
      </c>
      <c r="H8" s="97" t="s">
        <v>264</v>
      </c>
      <c r="I8" s="106"/>
      <c r="J8" s="106"/>
      <c r="K8" s="106"/>
      <c r="L8" s="93" t="s">
        <v>257</v>
      </c>
      <c r="M8" s="107" t="s">
        <v>265</v>
      </c>
      <c r="N8" s="107" t="s">
        <v>266</v>
      </c>
      <c r="O8" s="108">
        <v>6000</v>
      </c>
      <c r="P8" s="93" t="s">
        <v>263</v>
      </c>
      <c r="Q8" s="102"/>
      <c r="R8" s="102"/>
      <c r="S8" s="102"/>
    </row>
    <row r="9" spans="1:19">
      <c r="A9" s="94">
        <v>3</v>
      </c>
      <c r="B9" s="93" t="s">
        <v>173</v>
      </c>
      <c r="C9" s="93" t="s">
        <v>258</v>
      </c>
      <c r="D9" s="95" t="s">
        <v>259</v>
      </c>
      <c r="E9" s="93" t="s">
        <v>260</v>
      </c>
      <c r="F9" s="93" t="s">
        <v>90</v>
      </c>
      <c r="G9" s="93" t="s">
        <v>261</v>
      </c>
      <c r="H9" s="97" t="s">
        <v>267</v>
      </c>
      <c r="I9" s="106"/>
      <c r="J9" s="106"/>
      <c r="K9" s="106"/>
      <c r="L9" s="93" t="s">
        <v>257</v>
      </c>
      <c r="M9" s="107" t="s">
        <v>268</v>
      </c>
      <c r="N9" s="107" t="s">
        <v>269</v>
      </c>
      <c r="O9" s="108">
        <v>2000</v>
      </c>
      <c r="P9" s="93" t="s">
        <v>263</v>
      </c>
      <c r="Q9" s="107"/>
      <c r="R9" s="107"/>
      <c r="S9" s="106"/>
    </row>
    <row r="10" s="14" customFormat="1" ht="16.5" customHeight="1" spans="1:19">
      <c r="A10" s="94">
        <v>4</v>
      </c>
      <c r="B10" s="93" t="s">
        <v>173</v>
      </c>
      <c r="C10" s="93" t="s">
        <v>258</v>
      </c>
      <c r="D10" s="95" t="s">
        <v>270</v>
      </c>
      <c r="E10" s="93" t="s">
        <v>260</v>
      </c>
      <c r="F10" s="93" t="s">
        <v>90</v>
      </c>
      <c r="G10" s="93" t="s">
        <v>261</v>
      </c>
      <c r="H10" s="97" t="s">
        <v>271</v>
      </c>
      <c r="I10" s="93"/>
      <c r="J10" s="93"/>
      <c r="K10" s="93"/>
      <c r="L10" s="93" t="s">
        <v>257</v>
      </c>
      <c r="M10" s="103">
        <v>2250</v>
      </c>
      <c r="N10" s="104">
        <v>8</v>
      </c>
      <c r="O10" s="105">
        <v>18000</v>
      </c>
      <c r="P10" s="93" t="s">
        <v>263</v>
      </c>
      <c r="Q10" s="102"/>
      <c r="R10" s="102"/>
      <c r="S10" s="102"/>
    </row>
    <row r="11" ht="33" customHeight="1" spans="1:19">
      <c r="A11" s="94">
        <v>8</v>
      </c>
      <c r="B11" s="98" t="s">
        <v>272</v>
      </c>
      <c r="C11" s="93" t="s">
        <v>258</v>
      </c>
      <c r="D11" s="95" t="s">
        <v>273</v>
      </c>
      <c r="E11" s="93" t="s">
        <v>260</v>
      </c>
      <c r="F11" s="93" t="s">
        <v>90</v>
      </c>
      <c r="G11" s="93" t="s">
        <v>261</v>
      </c>
      <c r="H11" s="97" t="s">
        <v>274</v>
      </c>
      <c r="I11" s="93"/>
      <c r="J11" s="93"/>
      <c r="K11" s="93"/>
      <c r="L11" s="93" t="s">
        <v>257</v>
      </c>
      <c r="M11" s="103">
        <v>18700</v>
      </c>
      <c r="N11" s="104">
        <v>2</v>
      </c>
      <c r="O11" s="105">
        <v>37400</v>
      </c>
      <c r="P11" s="93" t="s">
        <v>263</v>
      </c>
      <c r="Q11" s="107"/>
      <c r="R11" s="107"/>
      <c r="S11" s="106"/>
    </row>
    <row r="12" ht="33" customHeight="1" spans="1:19">
      <c r="A12" s="94">
        <v>9</v>
      </c>
      <c r="B12" s="98" t="s">
        <v>275</v>
      </c>
      <c r="C12" s="93" t="s">
        <v>258</v>
      </c>
      <c r="D12" s="95" t="s">
        <v>273</v>
      </c>
      <c r="E12" s="93" t="s">
        <v>260</v>
      </c>
      <c r="F12" s="93" t="s">
        <v>90</v>
      </c>
      <c r="G12" s="93" t="s">
        <v>261</v>
      </c>
      <c r="H12" s="97" t="s">
        <v>274</v>
      </c>
      <c r="I12" s="93"/>
      <c r="J12" s="93"/>
      <c r="K12" s="93"/>
      <c r="L12" s="93" t="s">
        <v>257</v>
      </c>
      <c r="M12" s="103">
        <v>26666</v>
      </c>
      <c r="N12" s="104">
        <v>3</v>
      </c>
      <c r="O12" s="105">
        <v>80000</v>
      </c>
      <c r="P12" s="93" t="s">
        <v>263</v>
      </c>
      <c r="Q12" s="107"/>
      <c r="R12" s="107"/>
      <c r="S12" s="106"/>
    </row>
    <row r="13" spans="2:19">
      <c r="B13" s="99"/>
      <c r="P13" s="99"/>
      <c r="S13" s="99"/>
    </row>
  </sheetData>
  <mergeCells count="18">
    <mergeCell ref="A1:S1"/>
    <mergeCell ref="A2:O2"/>
    <mergeCell ref="P2:Q2"/>
    <mergeCell ref="R2:S2"/>
    <mergeCell ref="B3:F3"/>
    <mergeCell ref="Q3:R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9" workbookViewId="0">
      <selection activeCell="N16" sqref="N16"/>
    </sheetView>
  </sheetViews>
  <sheetFormatPr defaultColWidth="9" defaultRowHeight="13.5" outlineLevelCol="6"/>
  <cols>
    <col min="3" max="3" width="10.875" customWidth="1"/>
    <col min="4" max="4" width="5.5" customWidth="1"/>
    <col min="5" max="5" width="15.375" customWidth="1"/>
    <col min="6" max="6" width="20.5" customWidth="1"/>
    <col min="7" max="7" width="15.375" customWidth="1"/>
  </cols>
  <sheetData>
    <row r="1" ht="28" customHeight="1" spans="1:7">
      <c r="A1" s="46" t="s">
        <v>276</v>
      </c>
      <c r="B1" s="46"/>
      <c r="C1" s="46"/>
      <c r="D1" s="46"/>
      <c r="E1" s="46"/>
      <c r="F1" s="46"/>
      <c r="G1" s="46"/>
    </row>
    <row r="2" ht="14.25" spans="1:7">
      <c r="A2" s="47" t="s">
        <v>277</v>
      </c>
      <c r="B2" s="47"/>
      <c r="C2" s="47"/>
      <c r="D2" s="47"/>
      <c r="E2" s="47"/>
      <c r="F2" s="47"/>
      <c r="G2" s="47"/>
    </row>
    <row r="3" ht="15" spans="1:7">
      <c r="A3" s="47"/>
      <c r="B3" s="47"/>
      <c r="C3" s="47"/>
      <c r="D3" s="47"/>
      <c r="E3" s="47"/>
      <c r="F3" s="47"/>
      <c r="G3" s="47" t="s">
        <v>37</v>
      </c>
    </row>
    <row r="4" ht="23" customHeight="1" spans="1:7">
      <c r="A4" s="48" t="s">
        <v>278</v>
      </c>
      <c r="B4" s="49"/>
      <c r="C4" s="49"/>
      <c r="D4" s="50" t="s">
        <v>3</v>
      </c>
      <c r="E4" s="50"/>
      <c r="F4" s="50"/>
      <c r="G4" s="51"/>
    </row>
    <row r="5" ht="24" customHeight="1" spans="1:7">
      <c r="A5" s="52" t="s">
        <v>279</v>
      </c>
      <c r="B5" s="53" t="s">
        <v>280</v>
      </c>
      <c r="C5" s="54"/>
      <c r="D5" s="54"/>
      <c r="E5" s="54"/>
      <c r="F5" s="54"/>
      <c r="G5" s="55"/>
    </row>
    <row r="6" ht="24" customHeight="1" spans="1:7">
      <c r="A6" s="52"/>
      <c r="B6" s="53" t="s">
        <v>281</v>
      </c>
      <c r="C6" s="54"/>
      <c r="D6" s="54"/>
      <c r="E6" s="54"/>
      <c r="F6" s="54"/>
      <c r="G6" s="55"/>
    </row>
    <row r="7" ht="24" customHeight="1" spans="1:7">
      <c r="A7" s="52"/>
      <c r="B7" s="56" t="s">
        <v>282</v>
      </c>
      <c r="C7" s="57"/>
      <c r="D7" s="57"/>
      <c r="E7" s="57"/>
      <c r="F7" s="57"/>
      <c r="G7" s="58"/>
    </row>
    <row r="8" ht="37" customHeight="1" spans="1:7">
      <c r="A8" s="59" t="s">
        <v>283</v>
      </c>
      <c r="B8" s="60" t="s">
        <v>284</v>
      </c>
      <c r="C8" s="60"/>
      <c r="D8" s="60"/>
      <c r="E8" s="61" t="s">
        <v>285</v>
      </c>
      <c r="F8" s="61" t="s">
        <v>286</v>
      </c>
      <c r="G8" s="62" t="s">
        <v>285</v>
      </c>
    </row>
    <row r="9" ht="37" customHeight="1" spans="1:7">
      <c r="A9" s="59"/>
      <c r="B9" s="63" t="s">
        <v>287</v>
      </c>
      <c r="C9" s="60" t="s">
        <v>288</v>
      </c>
      <c r="D9" s="60"/>
      <c r="E9" s="60">
        <v>241.86</v>
      </c>
      <c r="F9" s="60" t="s">
        <v>289</v>
      </c>
      <c r="G9" s="62">
        <v>320.16</v>
      </c>
    </row>
    <row r="10" ht="37" customHeight="1" spans="1:7">
      <c r="A10" s="59"/>
      <c r="B10" s="63"/>
      <c r="C10" s="60" t="s">
        <v>290</v>
      </c>
      <c r="D10" s="60"/>
      <c r="E10" s="60">
        <v>26.2</v>
      </c>
      <c r="F10" s="60" t="s">
        <v>291</v>
      </c>
      <c r="G10" s="64"/>
    </row>
    <row r="11" ht="37" customHeight="1" spans="1:7">
      <c r="A11" s="59"/>
      <c r="B11" s="63"/>
      <c r="C11" s="63" t="s">
        <v>292</v>
      </c>
      <c r="D11" s="63"/>
      <c r="E11" s="63">
        <v>268.06</v>
      </c>
      <c r="F11" s="60" t="s">
        <v>293</v>
      </c>
      <c r="G11" s="64"/>
    </row>
    <row r="12" ht="37" customHeight="1" spans="1:7">
      <c r="A12" s="65"/>
      <c r="B12" s="66" t="s">
        <v>294</v>
      </c>
      <c r="C12" s="67"/>
      <c r="D12" s="68"/>
      <c r="E12" s="69">
        <v>52.1</v>
      </c>
      <c r="F12" s="60" t="s">
        <v>295</v>
      </c>
      <c r="G12" s="64">
        <v>320.16</v>
      </c>
    </row>
    <row r="13" ht="37" customHeight="1" spans="1:7">
      <c r="A13" s="70"/>
      <c r="B13" s="71"/>
      <c r="C13" s="72"/>
      <c r="D13" s="73"/>
      <c r="E13" s="74"/>
      <c r="F13" s="75" t="s">
        <v>296</v>
      </c>
      <c r="G13" s="76">
        <v>320.16</v>
      </c>
    </row>
    <row r="14" ht="37" customHeight="1" spans="1:7">
      <c r="A14" s="77" t="s">
        <v>297</v>
      </c>
      <c r="B14" s="51" t="s">
        <v>298</v>
      </c>
      <c r="C14" s="49" t="s">
        <v>299</v>
      </c>
      <c r="D14" s="49"/>
      <c r="E14" s="49" t="s">
        <v>300</v>
      </c>
      <c r="F14" s="50" t="s">
        <v>301</v>
      </c>
      <c r="G14" s="51"/>
    </row>
    <row r="15" ht="37" customHeight="1" spans="1:7">
      <c r="A15" s="78"/>
      <c r="B15" s="64" t="s">
        <v>302</v>
      </c>
      <c r="C15" s="79" t="s">
        <v>303</v>
      </c>
      <c r="D15" s="80"/>
      <c r="E15" s="60" t="s">
        <v>304</v>
      </c>
      <c r="F15" s="81" t="s">
        <v>305</v>
      </c>
      <c r="G15" s="64"/>
    </row>
    <row r="16" ht="37" customHeight="1" spans="1:7">
      <c r="A16" s="78"/>
      <c r="B16" s="64"/>
      <c r="C16" s="79" t="s">
        <v>306</v>
      </c>
      <c r="D16" s="80"/>
      <c r="E16" s="60" t="s">
        <v>307</v>
      </c>
      <c r="F16" s="81" t="s">
        <v>308</v>
      </c>
      <c r="G16" s="64"/>
    </row>
    <row r="17" ht="37" customHeight="1" spans="1:7">
      <c r="A17" s="78"/>
      <c r="B17" s="64"/>
      <c r="C17" s="63" t="s">
        <v>309</v>
      </c>
      <c r="D17" s="63"/>
      <c r="E17" s="60" t="s">
        <v>310</v>
      </c>
      <c r="F17" s="81" t="s">
        <v>311</v>
      </c>
      <c r="G17" s="64"/>
    </row>
    <row r="18" ht="37" customHeight="1" spans="1:7">
      <c r="A18" s="78"/>
      <c r="B18" s="64" t="s">
        <v>312</v>
      </c>
      <c r="C18" s="82" t="s">
        <v>313</v>
      </c>
      <c r="D18" s="83"/>
      <c r="E18" s="60" t="s">
        <v>314</v>
      </c>
      <c r="F18" s="81" t="s">
        <v>315</v>
      </c>
      <c r="G18" s="64"/>
    </row>
    <row r="19" ht="37" customHeight="1" spans="1:7">
      <c r="A19" s="78"/>
      <c r="B19" s="64"/>
      <c r="C19" s="82" t="s">
        <v>316</v>
      </c>
      <c r="D19" s="83"/>
      <c r="E19" s="60" t="s">
        <v>317</v>
      </c>
      <c r="F19" s="81" t="s">
        <v>318</v>
      </c>
      <c r="G19" s="64"/>
    </row>
    <row r="20" ht="37" customHeight="1" spans="1:7">
      <c r="A20" s="78"/>
      <c r="B20" s="64"/>
      <c r="C20" s="82" t="s">
        <v>319</v>
      </c>
      <c r="D20" s="83"/>
      <c r="E20" s="60" t="s">
        <v>320</v>
      </c>
      <c r="F20" s="81" t="s">
        <v>321</v>
      </c>
      <c r="G20" s="64"/>
    </row>
    <row r="21" ht="37" customHeight="1" spans="1:7">
      <c r="A21" s="84"/>
      <c r="B21" s="85" t="s">
        <v>322</v>
      </c>
      <c r="C21" s="60" t="s">
        <v>323</v>
      </c>
      <c r="D21" s="60"/>
      <c r="E21" s="60" t="s">
        <v>324</v>
      </c>
      <c r="F21" s="81" t="s">
        <v>325</v>
      </c>
      <c r="G21" s="64"/>
    </row>
  </sheetData>
  <mergeCells count="35">
    <mergeCell ref="A1:G1"/>
    <mergeCell ref="A2:G2"/>
    <mergeCell ref="A4:C4"/>
    <mergeCell ref="D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A5:A7"/>
    <mergeCell ref="A8:A13"/>
    <mergeCell ref="A14:A21"/>
    <mergeCell ref="B9:B11"/>
    <mergeCell ref="B15:B17"/>
    <mergeCell ref="B18:B20"/>
    <mergeCell ref="E12:E13"/>
    <mergeCell ref="B12:D1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C1" workbookViewId="0">
      <selection activeCell="I13" sqref="I13"/>
    </sheetView>
  </sheetViews>
  <sheetFormatPr defaultColWidth="8.85833333333333" defaultRowHeight="15"/>
  <cols>
    <col min="1" max="1" width="7.14166666666667" style="20" customWidth="1"/>
    <col min="2" max="2" width="10.5" style="18" customWidth="1"/>
    <col min="3" max="3" width="14.2833333333333" style="21" customWidth="1"/>
    <col min="4" max="4" width="19.375" style="21" customWidth="1"/>
    <col min="5" max="5" width="20.125" style="21" customWidth="1"/>
    <col min="6" max="6" width="24.75" style="21" customWidth="1"/>
    <col min="7" max="7" width="11.25" style="22" customWidth="1"/>
    <col min="8" max="8" width="15.125" style="21" customWidth="1"/>
    <col min="9" max="9" width="39.1416666666667" style="21" customWidth="1"/>
    <col min="10" max="14" width="21.4333333333333" style="21" hidden="1" customWidth="1"/>
    <col min="15" max="16384" width="8.85833333333333" style="14"/>
  </cols>
  <sheetData>
    <row r="1" s="14" customFormat="1" ht="18" customHeight="1" spans="1:14">
      <c r="A1" s="23" t="s">
        <v>326</v>
      </c>
      <c r="B1" s="24"/>
      <c r="C1" s="24"/>
      <c r="D1" s="24"/>
      <c r="E1" s="24"/>
      <c r="F1" s="24"/>
      <c r="G1" s="24"/>
      <c r="H1" s="24"/>
      <c r="I1" s="24"/>
      <c r="J1" s="42"/>
      <c r="K1" s="43"/>
      <c r="L1" s="43"/>
      <c r="M1" s="43"/>
      <c r="N1" s="43"/>
    </row>
    <row r="2" s="14" customFormat="1" ht="18" customHeight="1" spans="1:14">
      <c r="A2" s="24"/>
      <c r="B2" s="24"/>
      <c r="C2" s="24"/>
      <c r="D2" s="24"/>
      <c r="E2" s="24"/>
      <c r="F2" s="24"/>
      <c r="G2" s="24"/>
      <c r="H2" s="24"/>
      <c r="I2" s="24"/>
      <c r="J2" s="44"/>
      <c r="K2" s="43"/>
      <c r="L2" s="43"/>
      <c r="M2" s="43"/>
      <c r="N2" s="43"/>
    </row>
    <row r="3" s="15" customFormat="1" ht="16.5" customHeight="1" spans="1:10">
      <c r="A3" s="25">
        <v>1</v>
      </c>
      <c r="B3" s="26" t="s">
        <v>327</v>
      </c>
      <c r="C3" s="27"/>
      <c r="D3" s="27">
        <v>2060101</v>
      </c>
      <c r="E3" s="27"/>
      <c r="F3" s="26" t="s">
        <v>328</v>
      </c>
      <c r="G3" s="28" t="s">
        <v>329</v>
      </c>
      <c r="H3" s="27"/>
      <c r="I3" s="27"/>
      <c r="J3" s="27"/>
    </row>
    <row r="4" s="15" customFormat="1" ht="16.5" customHeight="1" spans="1:10">
      <c r="A4" s="25">
        <v>2</v>
      </c>
      <c r="B4" s="26" t="s">
        <v>330</v>
      </c>
      <c r="C4" s="27"/>
      <c r="D4" s="29" t="s">
        <v>331</v>
      </c>
      <c r="E4" s="27"/>
      <c r="F4" s="26" t="s">
        <v>332</v>
      </c>
      <c r="G4" s="29" t="s">
        <v>333</v>
      </c>
      <c r="H4" s="27"/>
      <c r="I4" s="27"/>
      <c r="J4" s="27"/>
    </row>
    <row r="5" s="16" customFormat="1" ht="33.75" customHeight="1" spans="1:10">
      <c r="A5" s="25">
        <v>3</v>
      </c>
      <c r="B5" s="26" t="s">
        <v>334</v>
      </c>
      <c r="C5" s="25"/>
      <c r="D5" s="25"/>
      <c r="E5" s="25"/>
      <c r="F5" s="30" t="s">
        <v>335</v>
      </c>
      <c r="G5" s="25"/>
      <c r="H5" s="25"/>
      <c r="I5" s="25"/>
      <c r="J5" s="25"/>
    </row>
    <row r="6" s="16" customFormat="1" ht="16.5" customHeight="1" spans="1:10">
      <c r="A6" s="25">
        <v>4</v>
      </c>
      <c r="B6" s="26" t="s">
        <v>336</v>
      </c>
      <c r="C6" s="31" t="s">
        <v>337</v>
      </c>
      <c r="D6" s="25"/>
      <c r="E6" s="25"/>
      <c r="F6" s="25"/>
      <c r="G6" s="25"/>
      <c r="H6" s="25"/>
      <c r="I6" s="25"/>
      <c r="J6" s="25"/>
    </row>
    <row r="7" s="17" customFormat="1" ht="16.5" customHeight="1" spans="1:10">
      <c r="A7" s="25">
        <v>5</v>
      </c>
      <c r="B7" s="32"/>
      <c r="C7" s="33" t="s">
        <v>338</v>
      </c>
      <c r="D7" s="28" t="s">
        <v>339</v>
      </c>
      <c r="E7" s="32"/>
      <c r="F7" s="32"/>
      <c r="G7" s="32"/>
      <c r="H7" s="32"/>
      <c r="I7" s="32"/>
      <c r="J7" s="32"/>
    </row>
    <row r="8" s="18" customFormat="1" ht="16.5" customHeight="1" spans="1:10">
      <c r="A8" s="25">
        <v>6</v>
      </c>
      <c r="B8" s="34" t="s">
        <v>340</v>
      </c>
      <c r="C8" s="35"/>
      <c r="D8" s="35"/>
      <c r="E8" s="35"/>
      <c r="F8" s="35"/>
      <c r="G8" s="35"/>
      <c r="H8" s="35"/>
      <c r="I8" s="34" t="s">
        <v>341</v>
      </c>
      <c r="J8" s="26"/>
    </row>
    <row r="9" s="18" customFormat="1" ht="16.5" customHeight="1" spans="1:10">
      <c r="A9" s="25">
        <v>7</v>
      </c>
      <c r="B9" s="34" t="s">
        <v>342</v>
      </c>
      <c r="C9" s="34" t="s">
        <v>343</v>
      </c>
      <c r="D9" s="36" t="s">
        <v>344</v>
      </c>
      <c r="E9" s="34" t="s">
        <v>345</v>
      </c>
      <c r="F9" s="34" t="s">
        <v>346</v>
      </c>
      <c r="G9" s="36" t="s">
        <v>347</v>
      </c>
      <c r="H9" s="36" t="s">
        <v>348</v>
      </c>
      <c r="I9" s="35"/>
      <c r="J9" s="26"/>
    </row>
    <row r="10" s="19" customFormat="1" ht="36" customHeight="1" spans="1:14">
      <c r="A10" s="25">
        <v>8</v>
      </c>
      <c r="B10" s="37" t="s">
        <v>349</v>
      </c>
      <c r="C10" s="37" t="s">
        <v>350</v>
      </c>
      <c r="D10" s="37" t="s">
        <v>351</v>
      </c>
      <c r="E10" s="37" t="s">
        <v>352</v>
      </c>
      <c r="F10" s="37" t="s">
        <v>353</v>
      </c>
      <c r="G10" s="37" t="s">
        <v>354</v>
      </c>
      <c r="H10" s="37" t="s">
        <v>355</v>
      </c>
      <c r="I10" s="37"/>
      <c r="J10" s="45" t="s">
        <v>356</v>
      </c>
      <c r="K10" s="19" t="s">
        <v>357</v>
      </c>
      <c r="L10" s="19" t="s">
        <v>358</v>
      </c>
      <c r="M10" s="19" t="s">
        <v>359</v>
      </c>
      <c r="N10" s="19" t="s">
        <v>360</v>
      </c>
    </row>
    <row r="11" s="19" customFormat="1" ht="36" customHeight="1" spans="1:14">
      <c r="A11" s="25">
        <v>9</v>
      </c>
      <c r="B11" s="37"/>
      <c r="C11" s="37" t="s">
        <v>306</v>
      </c>
      <c r="D11" s="37" t="s">
        <v>361</v>
      </c>
      <c r="E11" s="37">
        <v>500</v>
      </c>
      <c r="F11" s="37" t="s">
        <v>362</v>
      </c>
      <c r="G11" s="37" t="s">
        <v>257</v>
      </c>
      <c r="H11" s="37" t="s">
        <v>363</v>
      </c>
      <c r="I11" s="37"/>
      <c r="J11" s="45" t="s">
        <v>356</v>
      </c>
      <c r="K11" s="19" t="s">
        <v>357</v>
      </c>
      <c r="L11" s="19" t="s">
        <v>364</v>
      </c>
      <c r="M11" s="19" t="s">
        <v>365</v>
      </c>
      <c r="N11" s="19" t="s">
        <v>366</v>
      </c>
    </row>
    <row r="12" s="19" customFormat="1" ht="36" customHeight="1" spans="1:14">
      <c r="A12" s="25">
        <v>10</v>
      </c>
      <c r="B12" s="37" t="s">
        <v>367</v>
      </c>
      <c r="C12" s="37" t="s">
        <v>313</v>
      </c>
      <c r="D12" s="37" t="s">
        <v>368</v>
      </c>
      <c r="E12" s="37">
        <v>2</v>
      </c>
      <c r="F12" s="37" t="s">
        <v>369</v>
      </c>
      <c r="G12" s="37" t="s">
        <v>370</v>
      </c>
      <c r="H12" s="37" t="s">
        <v>363</v>
      </c>
      <c r="I12" s="37"/>
      <c r="J12" s="45" t="s">
        <v>356</v>
      </c>
      <c r="K12" s="19" t="s">
        <v>357</v>
      </c>
      <c r="L12" s="19" t="s">
        <v>371</v>
      </c>
      <c r="M12" s="19" t="s">
        <v>372</v>
      </c>
      <c r="N12" s="19" t="s">
        <v>373</v>
      </c>
    </row>
    <row r="13" s="19" customFormat="1" ht="36" customHeight="1" spans="1:14">
      <c r="A13" s="25">
        <v>11</v>
      </c>
      <c r="B13" s="37"/>
      <c r="C13" s="37" t="s">
        <v>309</v>
      </c>
      <c r="D13" s="37" t="s">
        <v>374</v>
      </c>
      <c r="E13" s="37">
        <v>100</v>
      </c>
      <c r="F13" s="37" t="s">
        <v>374</v>
      </c>
      <c r="G13" s="37" t="s">
        <v>375</v>
      </c>
      <c r="H13" s="37" t="s">
        <v>376</v>
      </c>
      <c r="I13" s="37"/>
      <c r="J13" s="45" t="s">
        <v>269</v>
      </c>
      <c r="K13" s="19" t="s">
        <v>377</v>
      </c>
      <c r="L13" s="19" t="s">
        <v>378</v>
      </c>
      <c r="M13" s="19" t="s">
        <v>379</v>
      </c>
      <c r="N13" s="19" t="s">
        <v>380</v>
      </c>
    </row>
    <row r="14" s="19" customFormat="1" ht="36" customHeight="1" spans="1:14">
      <c r="A14" s="25">
        <v>12</v>
      </c>
      <c r="B14" s="37" t="s">
        <v>381</v>
      </c>
      <c r="C14" s="37" t="s">
        <v>316</v>
      </c>
      <c r="D14" s="37" t="s">
        <v>382</v>
      </c>
      <c r="E14" s="37" t="s">
        <v>383</v>
      </c>
      <c r="F14" s="37" t="s">
        <v>384</v>
      </c>
      <c r="G14" s="37" t="s">
        <v>354</v>
      </c>
      <c r="H14" s="37" t="s">
        <v>355</v>
      </c>
      <c r="I14" s="37"/>
      <c r="J14" s="45" t="s">
        <v>269</v>
      </c>
      <c r="K14" s="19" t="s">
        <v>377</v>
      </c>
      <c r="L14" s="19" t="s">
        <v>385</v>
      </c>
      <c r="M14" s="19" t="s">
        <v>386</v>
      </c>
      <c r="N14" s="19" t="s">
        <v>387</v>
      </c>
    </row>
    <row r="15" s="19" customFormat="1" ht="36" customHeight="1" spans="1:14">
      <c r="A15" s="25">
        <v>13</v>
      </c>
      <c r="B15" s="37"/>
      <c r="C15" s="37" t="s">
        <v>319</v>
      </c>
      <c r="D15" s="37" t="s">
        <v>320</v>
      </c>
      <c r="E15" s="37" t="s">
        <v>388</v>
      </c>
      <c r="F15" s="37" t="s">
        <v>389</v>
      </c>
      <c r="G15" s="37" t="s">
        <v>354</v>
      </c>
      <c r="H15" s="37" t="s">
        <v>355</v>
      </c>
      <c r="I15" s="37"/>
      <c r="J15" s="45" t="s">
        <v>390</v>
      </c>
      <c r="K15" s="19" t="s">
        <v>391</v>
      </c>
      <c r="L15" s="19" t="s">
        <v>392</v>
      </c>
      <c r="M15" s="19" t="s">
        <v>393</v>
      </c>
      <c r="N15" s="19" t="s">
        <v>394</v>
      </c>
    </row>
    <row r="16" s="19" customFormat="1" ht="36" customHeight="1" spans="1:10">
      <c r="A16" s="25">
        <v>14</v>
      </c>
      <c r="B16" s="37" t="s">
        <v>323</v>
      </c>
      <c r="C16" s="37" t="s">
        <v>395</v>
      </c>
      <c r="D16" s="37" t="s">
        <v>324</v>
      </c>
      <c r="E16" s="37">
        <v>95</v>
      </c>
      <c r="F16" s="37" t="s">
        <v>324</v>
      </c>
      <c r="G16" s="37" t="s">
        <v>375</v>
      </c>
      <c r="H16" s="38" t="s">
        <v>396</v>
      </c>
      <c r="I16" s="37"/>
      <c r="J16" s="45"/>
    </row>
    <row r="17" s="14" customFormat="1" spans="1:14">
      <c r="A17" s="39"/>
      <c r="B17" s="18"/>
      <c r="C17" s="40"/>
      <c r="D17" s="40"/>
      <c r="E17" s="40"/>
      <c r="F17" s="40"/>
      <c r="G17" s="41"/>
      <c r="H17" s="40"/>
      <c r="I17" s="40"/>
      <c r="J17" s="40"/>
      <c r="K17" s="21"/>
      <c r="L17" s="21"/>
      <c r="M17" s="21"/>
      <c r="N17" s="21"/>
    </row>
  </sheetData>
  <mergeCells count="17">
    <mergeCell ref="B3:C3"/>
    <mergeCell ref="D3:E3"/>
    <mergeCell ref="G3:I3"/>
    <mergeCell ref="B4:C4"/>
    <mergeCell ref="D4:E4"/>
    <mergeCell ref="G4:I4"/>
    <mergeCell ref="B5:E5"/>
    <mergeCell ref="F5:I5"/>
    <mergeCell ref="C6:J6"/>
    <mergeCell ref="D7:I7"/>
    <mergeCell ref="B8:H8"/>
    <mergeCell ref="B6:B7"/>
    <mergeCell ref="B10:B11"/>
    <mergeCell ref="B12:B13"/>
    <mergeCell ref="B14:B15"/>
    <mergeCell ref="I8:I9"/>
    <mergeCell ref="A1:I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B1" workbookViewId="0">
      <selection activeCell="I13" sqref="I13"/>
    </sheetView>
  </sheetViews>
  <sheetFormatPr defaultColWidth="8.85833333333333" defaultRowHeight="15"/>
  <cols>
    <col min="1" max="1" width="7.14166666666667" style="20" customWidth="1"/>
    <col min="2" max="2" width="10.5" style="18" customWidth="1"/>
    <col min="3" max="3" width="14.2833333333333" style="21" customWidth="1"/>
    <col min="4" max="4" width="19.375" style="21" customWidth="1"/>
    <col min="5" max="5" width="20.125" style="21" customWidth="1"/>
    <col min="6" max="6" width="24.75" style="21" customWidth="1"/>
    <col min="7" max="7" width="11.25" style="22" customWidth="1"/>
    <col min="8" max="8" width="15.125" style="21" customWidth="1"/>
    <col min="9" max="9" width="39.1416666666667" style="21" customWidth="1"/>
    <col min="10" max="14" width="21.4333333333333" style="21" hidden="1" customWidth="1"/>
    <col min="15" max="16384" width="8.85833333333333" style="14"/>
  </cols>
  <sheetData>
    <row r="1" s="14" customFormat="1" ht="18" customHeight="1" spans="1:14">
      <c r="A1" s="23" t="s">
        <v>326</v>
      </c>
      <c r="B1" s="24"/>
      <c r="C1" s="24"/>
      <c r="D1" s="24"/>
      <c r="E1" s="24"/>
      <c r="F1" s="24"/>
      <c r="G1" s="24"/>
      <c r="H1" s="24"/>
      <c r="I1" s="24"/>
      <c r="J1" s="42"/>
      <c r="K1" s="43"/>
      <c r="L1" s="43"/>
      <c r="M1" s="43"/>
      <c r="N1" s="43"/>
    </row>
    <row r="2" s="14" customFormat="1" ht="18" customHeight="1" spans="1:14">
      <c r="A2" s="24"/>
      <c r="B2" s="24"/>
      <c r="C2" s="24"/>
      <c r="D2" s="24"/>
      <c r="E2" s="24"/>
      <c r="F2" s="24"/>
      <c r="G2" s="24"/>
      <c r="H2" s="24"/>
      <c r="I2" s="24"/>
      <c r="J2" s="44"/>
      <c r="K2" s="43"/>
      <c r="L2" s="43"/>
      <c r="M2" s="43"/>
      <c r="N2" s="43"/>
    </row>
    <row r="3" s="15" customFormat="1" ht="16.5" customHeight="1" spans="1:10">
      <c r="A3" s="25">
        <v>1</v>
      </c>
      <c r="B3" s="26" t="s">
        <v>327</v>
      </c>
      <c r="C3" s="27"/>
      <c r="D3" s="27">
        <v>2060101</v>
      </c>
      <c r="E3" s="27"/>
      <c r="F3" s="26" t="s">
        <v>328</v>
      </c>
      <c r="G3" s="28" t="s">
        <v>397</v>
      </c>
      <c r="H3" s="27"/>
      <c r="I3" s="27"/>
      <c r="J3" s="27"/>
    </row>
    <row r="4" s="15" customFormat="1" ht="16.5" customHeight="1" spans="1:10">
      <c r="A4" s="25">
        <v>2</v>
      </c>
      <c r="B4" s="26" t="s">
        <v>330</v>
      </c>
      <c r="C4" s="27"/>
      <c r="D4" s="29" t="s">
        <v>331</v>
      </c>
      <c r="E4" s="27"/>
      <c r="F4" s="26" t="s">
        <v>332</v>
      </c>
      <c r="G4" s="29" t="s">
        <v>333</v>
      </c>
      <c r="H4" s="27"/>
      <c r="I4" s="27"/>
      <c r="J4" s="27"/>
    </row>
    <row r="5" s="16" customFormat="1" ht="33.75" customHeight="1" spans="1:10">
      <c r="A5" s="25">
        <v>3</v>
      </c>
      <c r="B5" s="26" t="s">
        <v>334</v>
      </c>
      <c r="C5" s="25"/>
      <c r="D5" s="25"/>
      <c r="E5" s="25"/>
      <c r="F5" s="30" t="s">
        <v>335</v>
      </c>
      <c r="G5" s="25"/>
      <c r="H5" s="25"/>
      <c r="I5" s="25"/>
      <c r="J5" s="25"/>
    </row>
    <row r="6" s="16" customFormat="1" ht="16.5" customHeight="1" spans="1:10">
      <c r="A6" s="25">
        <v>4</v>
      </c>
      <c r="B6" s="26" t="s">
        <v>336</v>
      </c>
      <c r="C6" s="31" t="s">
        <v>337</v>
      </c>
      <c r="D6" s="25"/>
      <c r="E6" s="25"/>
      <c r="F6" s="25"/>
      <c r="G6" s="25"/>
      <c r="H6" s="25"/>
      <c r="I6" s="25"/>
      <c r="J6" s="25"/>
    </row>
    <row r="7" s="17" customFormat="1" ht="16.5" customHeight="1" spans="1:10">
      <c r="A7" s="25">
        <v>5</v>
      </c>
      <c r="B7" s="32"/>
      <c r="C7" s="33" t="s">
        <v>338</v>
      </c>
      <c r="D7" s="28" t="s">
        <v>398</v>
      </c>
      <c r="E7" s="32"/>
      <c r="F7" s="32"/>
      <c r="G7" s="32"/>
      <c r="H7" s="32"/>
      <c r="I7" s="32"/>
      <c r="J7" s="32"/>
    </row>
    <row r="8" s="18" customFormat="1" ht="16.5" customHeight="1" spans="1:10">
      <c r="A8" s="25">
        <v>6</v>
      </c>
      <c r="B8" s="34" t="s">
        <v>340</v>
      </c>
      <c r="C8" s="35"/>
      <c r="D8" s="35"/>
      <c r="E8" s="35"/>
      <c r="F8" s="35"/>
      <c r="G8" s="35"/>
      <c r="H8" s="35"/>
      <c r="I8" s="34" t="s">
        <v>341</v>
      </c>
      <c r="J8" s="26"/>
    </row>
    <row r="9" s="18" customFormat="1" ht="16.5" customHeight="1" spans="1:10">
      <c r="A9" s="25">
        <v>7</v>
      </c>
      <c r="B9" s="34" t="s">
        <v>342</v>
      </c>
      <c r="C9" s="34" t="s">
        <v>343</v>
      </c>
      <c r="D9" s="36" t="s">
        <v>344</v>
      </c>
      <c r="E9" s="34" t="s">
        <v>345</v>
      </c>
      <c r="F9" s="34" t="s">
        <v>346</v>
      </c>
      <c r="G9" s="36" t="s">
        <v>347</v>
      </c>
      <c r="H9" s="36" t="s">
        <v>348</v>
      </c>
      <c r="I9" s="35"/>
      <c r="J9" s="26"/>
    </row>
    <row r="10" s="19" customFormat="1" ht="36" customHeight="1" spans="1:14">
      <c r="A10" s="25">
        <v>8</v>
      </c>
      <c r="B10" s="37" t="s">
        <v>349</v>
      </c>
      <c r="C10" s="37" t="s">
        <v>350</v>
      </c>
      <c r="D10" s="37" t="s">
        <v>351</v>
      </c>
      <c r="E10" s="37" t="s">
        <v>352</v>
      </c>
      <c r="F10" s="37" t="s">
        <v>353</v>
      </c>
      <c r="G10" s="37" t="s">
        <v>354</v>
      </c>
      <c r="H10" s="37" t="s">
        <v>355</v>
      </c>
      <c r="I10" s="37"/>
      <c r="J10" s="45" t="s">
        <v>356</v>
      </c>
      <c r="K10" s="19" t="s">
        <v>357</v>
      </c>
      <c r="L10" s="19" t="s">
        <v>358</v>
      </c>
      <c r="M10" s="19" t="s">
        <v>359</v>
      </c>
      <c r="N10" s="19" t="s">
        <v>360</v>
      </c>
    </row>
    <row r="11" s="19" customFormat="1" ht="36" customHeight="1" spans="1:14">
      <c r="A11" s="25">
        <v>9</v>
      </c>
      <c r="B11" s="37"/>
      <c r="C11" s="37" t="s">
        <v>306</v>
      </c>
      <c r="D11" s="37" t="s">
        <v>399</v>
      </c>
      <c r="E11" s="37">
        <v>20000</v>
      </c>
      <c r="F11" s="37" t="s">
        <v>400</v>
      </c>
      <c r="G11" s="37" t="s">
        <v>257</v>
      </c>
      <c r="H11" s="37" t="s">
        <v>363</v>
      </c>
      <c r="I11" s="37"/>
      <c r="J11" s="45" t="s">
        <v>356</v>
      </c>
      <c r="K11" s="19" t="s">
        <v>357</v>
      </c>
      <c r="L11" s="19" t="s">
        <v>364</v>
      </c>
      <c r="M11" s="19" t="s">
        <v>365</v>
      </c>
      <c r="N11" s="19" t="s">
        <v>366</v>
      </c>
    </row>
    <row r="12" s="19" customFormat="1" ht="36" customHeight="1" spans="1:14">
      <c r="A12" s="25">
        <v>10</v>
      </c>
      <c r="B12" s="37" t="s">
        <v>367</v>
      </c>
      <c r="C12" s="37" t="s">
        <v>313</v>
      </c>
      <c r="D12" s="37" t="s">
        <v>401</v>
      </c>
      <c r="E12" s="37">
        <v>20</v>
      </c>
      <c r="F12" s="37" t="s">
        <v>402</v>
      </c>
      <c r="G12" s="37" t="s">
        <v>370</v>
      </c>
      <c r="H12" s="37" t="s">
        <v>363</v>
      </c>
      <c r="I12" s="37"/>
      <c r="J12" s="45" t="s">
        <v>356</v>
      </c>
      <c r="K12" s="19" t="s">
        <v>357</v>
      </c>
      <c r="L12" s="19" t="s">
        <v>371</v>
      </c>
      <c r="M12" s="19" t="s">
        <v>372</v>
      </c>
      <c r="N12" s="19" t="s">
        <v>373</v>
      </c>
    </row>
    <row r="13" s="19" customFormat="1" ht="36" customHeight="1" spans="1:14">
      <c r="A13" s="25">
        <v>11</v>
      </c>
      <c r="B13" s="37"/>
      <c r="C13" s="37" t="s">
        <v>309</v>
      </c>
      <c r="D13" s="37" t="s">
        <v>374</v>
      </c>
      <c r="E13" s="37">
        <v>100</v>
      </c>
      <c r="F13" s="37" t="s">
        <v>374</v>
      </c>
      <c r="G13" s="37" t="s">
        <v>375</v>
      </c>
      <c r="H13" s="37" t="s">
        <v>376</v>
      </c>
      <c r="I13" s="37"/>
      <c r="J13" s="45" t="s">
        <v>269</v>
      </c>
      <c r="K13" s="19" t="s">
        <v>377</v>
      </c>
      <c r="L13" s="19" t="s">
        <v>378</v>
      </c>
      <c r="M13" s="19" t="s">
        <v>379</v>
      </c>
      <c r="N13" s="19" t="s">
        <v>380</v>
      </c>
    </row>
    <row r="14" s="19" customFormat="1" ht="36" customHeight="1" spans="1:14">
      <c r="A14" s="25">
        <v>12</v>
      </c>
      <c r="B14" s="37" t="s">
        <v>381</v>
      </c>
      <c r="C14" s="37" t="s">
        <v>316</v>
      </c>
      <c r="D14" s="37" t="s">
        <v>382</v>
      </c>
      <c r="E14" s="37" t="s">
        <v>383</v>
      </c>
      <c r="F14" s="37" t="s">
        <v>384</v>
      </c>
      <c r="G14" s="37" t="s">
        <v>354</v>
      </c>
      <c r="H14" s="37" t="s">
        <v>355</v>
      </c>
      <c r="I14" s="37"/>
      <c r="J14" s="45" t="s">
        <v>269</v>
      </c>
      <c r="K14" s="19" t="s">
        <v>377</v>
      </c>
      <c r="L14" s="19" t="s">
        <v>385</v>
      </c>
      <c r="M14" s="19" t="s">
        <v>386</v>
      </c>
      <c r="N14" s="19" t="s">
        <v>387</v>
      </c>
    </row>
    <row r="15" s="19" customFormat="1" ht="36" customHeight="1" spans="1:14">
      <c r="A15" s="25">
        <v>13</v>
      </c>
      <c r="B15" s="37"/>
      <c r="C15" s="37" t="s">
        <v>319</v>
      </c>
      <c r="D15" s="37" t="s">
        <v>403</v>
      </c>
      <c r="E15" s="37" t="s">
        <v>388</v>
      </c>
      <c r="F15" s="37" t="s">
        <v>403</v>
      </c>
      <c r="G15" s="37" t="s">
        <v>354</v>
      </c>
      <c r="H15" s="37" t="s">
        <v>355</v>
      </c>
      <c r="I15" s="37"/>
      <c r="J15" s="45" t="s">
        <v>390</v>
      </c>
      <c r="K15" s="19" t="s">
        <v>391</v>
      </c>
      <c r="L15" s="19" t="s">
        <v>392</v>
      </c>
      <c r="M15" s="19" t="s">
        <v>393</v>
      </c>
      <c r="N15" s="19" t="s">
        <v>394</v>
      </c>
    </row>
    <row r="16" s="19" customFormat="1" ht="36" customHeight="1" spans="1:10">
      <c r="A16" s="25">
        <v>14</v>
      </c>
      <c r="B16" s="37" t="s">
        <v>323</v>
      </c>
      <c r="C16" s="37" t="s">
        <v>395</v>
      </c>
      <c r="D16" s="37" t="s">
        <v>324</v>
      </c>
      <c r="E16" s="37">
        <v>95</v>
      </c>
      <c r="F16" s="37" t="s">
        <v>324</v>
      </c>
      <c r="G16" s="37" t="s">
        <v>375</v>
      </c>
      <c r="H16" s="38" t="s">
        <v>396</v>
      </c>
      <c r="I16" s="37"/>
      <c r="J16" s="45"/>
    </row>
    <row r="17" s="14" customFormat="1" spans="1:14">
      <c r="A17" s="39"/>
      <c r="B17" s="18"/>
      <c r="C17" s="40"/>
      <c r="D17" s="40"/>
      <c r="E17" s="40"/>
      <c r="F17" s="40"/>
      <c r="G17" s="41"/>
      <c r="H17" s="40"/>
      <c r="I17" s="40"/>
      <c r="J17" s="40"/>
      <c r="K17" s="21"/>
      <c r="L17" s="21"/>
      <c r="M17" s="21"/>
      <c r="N17" s="21"/>
    </row>
  </sheetData>
  <mergeCells count="17">
    <mergeCell ref="B3:C3"/>
    <mergeCell ref="D3:E3"/>
    <mergeCell ref="G3:I3"/>
    <mergeCell ref="B4:C4"/>
    <mergeCell ref="D4:E4"/>
    <mergeCell ref="G4:I4"/>
    <mergeCell ref="B5:E5"/>
    <mergeCell ref="F5:I5"/>
    <mergeCell ref="C6:J6"/>
    <mergeCell ref="D7:I7"/>
    <mergeCell ref="B8:H8"/>
    <mergeCell ref="B6:B7"/>
    <mergeCell ref="B10:B11"/>
    <mergeCell ref="B12:B13"/>
    <mergeCell ref="B14:B15"/>
    <mergeCell ref="I8:I9"/>
    <mergeCell ref="A1:I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I12" sqref="I12"/>
    </sheetView>
  </sheetViews>
  <sheetFormatPr defaultColWidth="8.85833333333333" defaultRowHeight="15"/>
  <cols>
    <col min="1" max="1" width="7.14166666666667" style="20" customWidth="1"/>
    <col min="2" max="2" width="10.5" style="18" customWidth="1"/>
    <col min="3" max="3" width="14.2833333333333" style="21" customWidth="1"/>
    <col min="4" max="4" width="19.375" style="21" customWidth="1"/>
    <col min="5" max="5" width="20.125" style="21" customWidth="1"/>
    <col min="6" max="6" width="24.75" style="21" customWidth="1"/>
    <col min="7" max="7" width="11.25" style="22" customWidth="1"/>
    <col min="8" max="8" width="15.125" style="21" customWidth="1"/>
    <col min="9" max="9" width="39.1416666666667" style="21" customWidth="1"/>
    <col min="10" max="14" width="21.4333333333333" style="21" hidden="1" customWidth="1"/>
    <col min="15" max="16384" width="8.85833333333333" style="14"/>
  </cols>
  <sheetData>
    <row r="1" s="14" customFormat="1" ht="18" customHeight="1" spans="1:14">
      <c r="A1" s="23" t="s">
        <v>326</v>
      </c>
      <c r="B1" s="24"/>
      <c r="C1" s="24"/>
      <c r="D1" s="24"/>
      <c r="E1" s="24"/>
      <c r="F1" s="24"/>
      <c r="G1" s="24"/>
      <c r="H1" s="24"/>
      <c r="I1" s="24"/>
      <c r="J1" s="42"/>
      <c r="K1" s="43"/>
      <c r="L1" s="43"/>
      <c r="M1" s="43"/>
      <c r="N1" s="43"/>
    </row>
    <row r="2" s="14" customFormat="1" ht="18" customHeight="1" spans="1:14">
      <c r="A2" s="24"/>
      <c r="B2" s="24"/>
      <c r="C2" s="24"/>
      <c r="D2" s="24"/>
      <c r="E2" s="24"/>
      <c r="F2" s="24"/>
      <c r="G2" s="24"/>
      <c r="H2" s="24"/>
      <c r="I2" s="24"/>
      <c r="J2" s="44"/>
      <c r="K2" s="43"/>
      <c r="L2" s="43"/>
      <c r="M2" s="43"/>
      <c r="N2" s="43"/>
    </row>
    <row r="3" s="15" customFormat="1" ht="16.5" customHeight="1" spans="1:10">
      <c r="A3" s="25">
        <v>1</v>
      </c>
      <c r="B3" s="26" t="s">
        <v>327</v>
      </c>
      <c r="C3" s="27"/>
      <c r="D3" s="27">
        <v>2060101</v>
      </c>
      <c r="E3" s="27"/>
      <c r="F3" s="26" t="s">
        <v>328</v>
      </c>
      <c r="G3" s="28" t="s">
        <v>404</v>
      </c>
      <c r="H3" s="27"/>
      <c r="I3" s="27"/>
      <c r="J3" s="27"/>
    </row>
    <row r="4" s="15" customFormat="1" ht="16.5" customHeight="1" spans="1:10">
      <c r="A4" s="25">
        <v>2</v>
      </c>
      <c r="B4" s="26" t="s">
        <v>330</v>
      </c>
      <c r="C4" s="27"/>
      <c r="D4" s="29" t="s">
        <v>331</v>
      </c>
      <c r="E4" s="27"/>
      <c r="F4" s="26" t="s">
        <v>332</v>
      </c>
      <c r="G4" s="29" t="s">
        <v>333</v>
      </c>
      <c r="H4" s="27"/>
      <c r="I4" s="27"/>
      <c r="J4" s="27"/>
    </row>
    <row r="5" s="16" customFormat="1" ht="33.75" customHeight="1" spans="1:10">
      <c r="A5" s="25">
        <v>3</v>
      </c>
      <c r="B5" s="26" t="s">
        <v>334</v>
      </c>
      <c r="C5" s="25"/>
      <c r="D5" s="25"/>
      <c r="E5" s="25"/>
      <c r="F5" s="30" t="s">
        <v>335</v>
      </c>
      <c r="G5" s="25"/>
      <c r="H5" s="25"/>
      <c r="I5" s="25"/>
      <c r="J5" s="25"/>
    </row>
    <row r="6" s="16" customFormat="1" ht="16.5" customHeight="1" spans="1:10">
      <c r="A6" s="25">
        <v>4</v>
      </c>
      <c r="B6" s="26" t="s">
        <v>336</v>
      </c>
      <c r="C6" s="31" t="s">
        <v>337</v>
      </c>
      <c r="D6" s="25"/>
      <c r="E6" s="25"/>
      <c r="F6" s="25"/>
      <c r="G6" s="25"/>
      <c r="H6" s="25"/>
      <c r="I6" s="25"/>
      <c r="J6" s="25"/>
    </row>
    <row r="7" s="17" customFormat="1" ht="16.5" customHeight="1" spans="1:10">
      <c r="A7" s="25">
        <v>5</v>
      </c>
      <c r="B7" s="32"/>
      <c r="C7" s="33" t="s">
        <v>338</v>
      </c>
      <c r="D7" s="28" t="s">
        <v>405</v>
      </c>
      <c r="E7" s="32"/>
      <c r="F7" s="32"/>
      <c r="G7" s="32"/>
      <c r="H7" s="32"/>
      <c r="I7" s="32"/>
      <c r="J7" s="32"/>
    </row>
    <row r="8" s="18" customFormat="1" ht="16.5" customHeight="1" spans="1:10">
      <c r="A8" s="25">
        <v>6</v>
      </c>
      <c r="B8" s="34" t="s">
        <v>340</v>
      </c>
      <c r="C8" s="35"/>
      <c r="D8" s="35"/>
      <c r="E8" s="35"/>
      <c r="F8" s="35"/>
      <c r="G8" s="35"/>
      <c r="H8" s="35"/>
      <c r="I8" s="34" t="s">
        <v>341</v>
      </c>
      <c r="J8" s="26"/>
    </row>
    <row r="9" s="18" customFormat="1" ht="16.5" customHeight="1" spans="1:10">
      <c r="A9" s="25">
        <v>7</v>
      </c>
      <c r="B9" s="34" t="s">
        <v>342</v>
      </c>
      <c r="C9" s="34" t="s">
        <v>343</v>
      </c>
      <c r="D9" s="36" t="s">
        <v>344</v>
      </c>
      <c r="E9" s="34" t="s">
        <v>345</v>
      </c>
      <c r="F9" s="34" t="s">
        <v>346</v>
      </c>
      <c r="G9" s="36" t="s">
        <v>347</v>
      </c>
      <c r="H9" s="36" t="s">
        <v>348</v>
      </c>
      <c r="I9" s="35"/>
      <c r="J9" s="26"/>
    </row>
    <row r="10" s="19" customFormat="1" ht="36" customHeight="1" spans="1:14">
      <c r="A10" s="25">
        <v>8</v>
      </c>
      <c r="B10" s="37" t="s">
        <v>349</v>
      </c>
      <c r="C10" s="37" t="s">
        <v>350</v>
      </c>
      <c r="D10" s="37" t="s">
        <v>351</v>
      </c>
      <c r="E10" s="37" t="s">
        <v>352</v>
      </c>
      <c r="F10" s="37" t="s">
        <v>353</v>
      </c>
      <c r="G10" s="37" t="s">
        <v>354</v>
      </c>
      <c r="H10" s="37" t="s">
        <v>355</v>
      </c>
      <c r="I10" s="37"/>
      <c r="J10" s="45" t="s">
        <v>356</v>
      </c>
      <c r="K10" s="19" t="s">
        <v>357</v>
      </c>
      <c r="L10" s="19" t="s">
        <v>358</v>
      </c>
      <c r="M10" s="19" t="s">
        <v>359</v>
      </c>
      <c r="N10" s="19" t="s">
        <v>360</v>
      </c>
    </row>
    <row r="11" s="19" customFormat="1" ht="36" customHeight="1" spans="1:14">
      <c r="A11" s="25">
        <v>9</v>
      </c>
      <c r="B11" s="37"/>
      <c r="C11" s="37" t="s">
        <v>306</v>
      </c>
      <c r="D11" s="37" t="s">
        <v>399</v>
      </c>
      <c r="E11" s="37">
        <v>500000</v>
      </c>
      <c r="F11" s="37" t="s">
        <v>406</v>
      </c>
      <c r="G11" s="37" t="s">
        <v>257</v>
      </c>
      <c r="H11" s="37" t="s">
        <v>363</v>
      </c>
      <c r="I11" s="37"/>
      <c r="J11" s="45" t="s">
        <v>356</v>
      </c>
      <c r="K11" s="19" t="s">
        <v>357</v>
      </c>
      <c r="L11" s="19" t="s">
        <v>364</v>
      </c>
      <c r="M11" s="19" t="s">
        <v>365</v>
      </c>
      <c r="N11" s="19" t="s">
        <v>366</v>
      </c>
    </row>
    <row r="12" s="19" customFormat="1" ht="36" customHeight="1" spans="1:14">
      <c r="A12" s="25">
        <v>10</v>
      </c>
      <c r="B12" s="37" t="s">
        <v>367</v>
      </c>
      <c r="C12" s="37" t="s">
        <v>313</v>
      </c>
      <c r="D12" s="37" t="s">
        <v>401</v>
      </c>
      <c r="E12" s="37">
        <v>70</v>
      </c>
      <c r="F12" s="37" t="s">
        <v>407</v>
      </c>
      <c r="G12" s="37" t="s">
        <v>370</v>
      </c>
      <c r="H12" s="37" t="s">
        <v>363</v>
      </c>
      <c r="I12" s="37"/>
      <c r="J12" s="45" t="s">
        <v>356</v>
      </c>
      <c r="K12" s="19" t="s">
        <v>357</v>
      </c>
      <c r="L12" s="19" t="s">
        <v>371</v>
      </c>
      <c r="M12" s="19" t="s">
        <v>372</v>
      </c>
      <c r="N12" s="19" t="s">
        <v>373</v>
      </c>
    </row>
    <row r="13" s="19" customFormat="1" ht="36" customHeight="1" spans="1:10">
      <c r="A13" s="25">
        <v>11</v>
      </c>
      <c r="B13" s="37"/>
      <c r="C13" s="37" t="s">
        <v>313</v>
      </c>
      <c r="D13" s="37" t="s">
        <v>408</v>
      </c>
      <c r="E13" s="37">
        <v>3</v>
      </c>
      <c r="F13" s="37" t="s">
        <v>409</v>
      </c>
      <c r="G13" s="37" t="s">
        <v>410</v>
      </c>
      <c r="H13" s="37" t="s">
        <v>363</v>
      </c>
      <c r="I13" s="37"/>
      <c r="J13" s="45"/>
    </row>
    <row r="14" s="19" customFormat="1" ht="36" customHeight="1" spans="1:14">
      <c r="A14" s="25">
        <v>12</v>
      </c>
      <c r="B14" s="37"/>
      <c r="C14" s="37" t="s">
        <v>411</v>
      </c>
      <c r="D14" s="37" t="s">
        <v>412</v>
      </c>
      <c r="E14" s="37">
        <v>100</v>
      </c>
      <c r="F14" s="37" t="s">
        <v>412</v>
      </c>
      <c r="G14" s="37" t="s">
        <v>375</v>
      </c>
      <c r="H14" s="37" t="s">
        <v>376</v>
      </c>
      <c r="I14" s="37"/>
      <c r="J14" s="45" t="s">
        <v>269</v>
      </c>
      <c r="K14" s="19" t="s">
        <v>377</v>
      </c>
      <c r="L14" s="19" t="s">
        <v>413</v>
      </c>
      <c r="M14" s="19" t="s">
        <v>414</v>
      </c>
      <c r="N14" s="19" t="s">
        <v>415</v>
      </c>
    </row>
    <row r="15" s="19" customFormat="1" ht="36" customHeight="1" spans="1:14">
      <c r="A15" s="25">
        <v>13</v>
      </c>
      <c r="B15" s="37"/>
      <c r="C15" s="37" t="s">
        <v>309</v>
      </c>
      <c r="D15" s="37" t="s">
        <v>374</v>
      </c>
      <c r="E15" s="37">
        <v>100</v>
      </c>
      <c r="F15" s="37" t="s">
        <v>374</v>
      </c>
      <c r="G15" s="37" t="s">
        <v>375</v>
      </c>
      <c r="H15" s="37" t="s">
        <v>376</v>
      </c>
      <c r="I15" s="37"/>
      <c r="J15" s="45" t="s">
        <v>269</v>
      </c>
      <c r="K15" s="19" t="s">
        <v>377</v>
      </c>
      <c r="L15" s="19" t="s">
        <v>378</v>
      </c>
      <c r="M15" s="19" t="s">
        <v>379</v>
      </c>
      <c r="N15" s="19" t="s">
        <v>380</v>
      </c>
    </row>
    <row r="16" s="19" customFormat="1" ht="36" customHeight="1" spans="1:14">
      <c r="A16" s="25">
        <v>14</v>
      </c>
      <c r="B16" s="37" t="s">
        <v>381</v>
      </c>
      <c r="C16" s="37" t="s">
        <v>316</v>
      </c>
      <c r="D16" s="37" t="s">
        <v>382</v>
      </c>
      <c r="E16" s="37" t="s">
        <v>383</v>
      </c>
      <c r="F16" s="37" t="s">
        <v>384</v>
      </c>
      <c r="G16" s="37" t="s">
        <v>354</v>
      </c>
      <c r="H16" s="37" t="s">
        <v>355</v>
      </c>
      <c r="I16" s="37"/>
      <c r="J16" s="45" t="s">
        <v>269</v>
      </c>
      <c r="K16" s="19" t="s">
        <v>377</v>
      </c>
      <c r="L16" s="19" t="s">
        <v>385</v>
      </c>
      <c r="M16" s="19" t="s">
        <v>386</v>
      </c>
      <c r="N16" s="19" t="s">
        <v>387</v>
      </c>
    </row>
    <row r="17" s="19" customFormat="1" ht="36" customHeight="1" spans="1:14">
      <c r="A17" s="25">
        <v>15</v>
      </c>
      <c r="B17" s="37"/>
      <c r="C17" s="37" t="s">
        <v>319</v>
      </c>
      <c r="D17" s="37" t="s">
        <v>403</v>
      </c>
      <c r="E17" s="37" t="s">
        <v>388</v>
      </c>
      <c r="F17" s="37" t="s">
        <v>403</v>
      </c>
      <c r="G17" s="37" t="s">
        <v>354</v>
      </c>
      <c r="H17" s="37" t="s">
        <v>355</v>
      </c>
      <c r="I17" s="37"/>
      <c r="J17" s="45" t="s">
        <v>390</v>
      </c>
      <c r="K17" s="19" t="s">
        <v>391</v>
      </c>
      <c r="L17" s="19" t="s">
        <v>392</v>
      </c>
      <c r="M17" s="19" t="s">
        <v>393</v>
      </c>
      <c r="N17" s="19" t="s">
        <v>394</v>
      </c>
    </row>
    <row r="18" s="19" customFormat="1" ht="36" customHeight="1" spans="1:10">
      <c r="A18" s="25">
        <v>16</v>
      </c>
      <c r="B18" s="37"/>
      <c r="C18" s="37" t="s">
        <v>416</v>
      </c>
      <c r="D18" s="37" t="s">
        <v>417</v>
      </c>
      <c r="E18" s="37" t="s">
        <v>383</v>
      </c>
      <c r="F18" s="37" t="s">
        <v>418</v>
      </c>
      <c r="G18" s="37" t="s">
        <v>354</v>
      </c>
      <c r="H18" s="37" t="s">
        <v>355</v>
      </c>
      <c r="I18" s="37"/>
      <c r="J18" s="45"/>
    </row>
    <row r="19" s="19" customFormat="1" ht="36" customHeight="1" spans="1:10">
      <c r="A19" s="25">
        <v>17</v>
      </c>
      <c r="B19" s="37" t="s">
        <v>323</v>
      </c>
      <c r="C19" s="37" t="s">
        <v>395</v>
      </c>
      <c r="D19" s="37" t="s">
        <v>324</v>
      </c>
      <c r="E19" s="37">
        <v>95</v>
      </c>
      <c r="F19" s="37" t="s">
        <v>324</v>
      </c>
      <c r="G19" s="37" t="s">
        <v>375</v>
      </c>
      <c r="H19" s="38" t="s">
        <v>396</v>
      </c>
      <c r="I19" s="37"/>
      <c r="J19" s="45"/>
    </row>
    <row r="20" s="14" customFormat="1" spans="1:14">
      <c r="A20" s="39"/>
      <c r="B20" s="18"/>
      <c r="C20" s="40"/>
      <c r="D20" s="40"/>
      <c r="E20" s="40"/>
      <c r="F20" s="40"/>
      <c r="G20" s="41"/>
      <c r="H20" s="40"/>
      <c r="I20" s="40"/>
      <c r="J20" s="40"/>
      <c r="K20" s="21"/>
      <c r="L20" s="21"/>
      <c r="M20" s="21"/>
      <c r="N20" s="21"/>
    </row>
  </sheetData>
  <mergeCells count="17">
    <mergeCell ref="B3:C3"/>
    <mergeCell ref="D3:E3"/>
    <mergeCell ref="G3:I3"/>
    <mergeCell ref="B4:C4"/>
    <mergeCell ref="D4:E4"/>
    <mergeCell ref="G4:I4"/>
    <mergeCell ref="B5:E5"/>
    <mergeCell ref="F5:I5"/>
    <mergeCell ref="C6:J6"/>
    <mergeCell ref="D7:I7"/>
    <mergeCell ref="B8:H8"/>
    <mergeCell ref="B6:B7"/>
    <mergeCell ref="B10:B11"/>
    <mergeCell ref="B12:B15"/>
    <mergeCell ref="B16:B18"/>
    <mergeCell ref="I8:I9"/>
    <mergeCell ref="A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09"/>
      <c r="B1" s="109"/>
    </row>
    <row r="2" ht="32.55" customHeight="1" spans="1:3">
      <c r="A2" s="109"/>
      <c r="B2" s="110" t="s">
        <v>14</v>
      </c>
      <c r="C2" s="110"/>
    </row>
    <row r="3" ht="33.6" customHeight="1" spans="1:3">
      <c r="A3" s="158"/>
      <c r="B3" s="159" t="s">
        <v>15</v>
      </c>
      <c r="C3" s="160" t="s">
        <v>16</v>
      </c>
    </row>
    <row r="4" ht="32.55" customHeight="1" spans="1:3">
      <c r="A4" s="161"/>
      <c r="B4" s="162" t="s">
        <v>17</v>
      </c>
      <c r="C4" s="163" t="s">
        <v>18</v>
      </c>
    </row>
    <row r="5" ht="32.55" customHeight="1" spans="1:3">
      <c r="A5" s="161"/>
      <c r="B5" s="162" t="s">
        <v>19</v>
      </c>
      <c r="C5" s="163" t="s">
        <v>20</v>
      </c>
    </row>
    <row r="6" ht="32.55" customHeight="1" spans="1:3">
      <c r="A6" s="161"/>
      <c r="B6" s="162" t="s">
        <v>21</v>
      </c>
      <c r="C6" s="163" t="s">
        <v>22</v>
      </c>
    </row>
    <row r="7" ht="32.55" customHeight="1" spans="1:3">
      <c r="A7" s="161"/>
      <c r="B7" s="162" t="s">
        <v>23</v>
      </c>
      <c r="C7" s="163"/>
    </row>
    <row r="8" ht="32.55" customHeight="1" spans="1:3">
      <c r="A8" s="161"/>
      <c r="B8" s="162" t="s">
        <v>24</v>
      </c>
      <c r="C8" s="163" t="s">
        <v>25</v>
      </c>
    </row>
    <row r="9" ht="32.55" customHeight="1" spans="1:3">
      <c r="A9" s="161"/>
      <c r="B9" s="162" t="s">
        <v>26</v>
      </c>
      <c r="C9" s="163" t="s">
        <v>27</v>
      </c>
    </row>
    <row r="10" ht="32.55" customHeight="1" spans="1:3">
      <c r="A10" s="161"/>
      <c r="B10" s="162" t="s">
        <v>28</v>
      </c>
      <c r="C10" s="163" t="s">
        <v>29</v>
      </c>
    </row>
    <row r="11" ht="32.55" customHeight="1" spans="1:3">
      <c r="A11" s="161"/>
      <c r="B11" s="162" t="s">
        <v>30</v>
      </c>
      <c r="C11" s="163" t="s">
        <v>31</v>
      </c>
    </row>
    <row r="12" ht="32.55" customHeight="1" spans="1:3">
      <c r="A12" s="161"/>
      <c r="B12" s="162" t="s">
        <v>32</v>
      </c>
      <c r="C12" s="163"/>
    </row>
    <row r="13" ht="32.55" customHeight="1" spans="1:3">
      <c r="A13" s="109"/>
      <c r="B13" s="162" t="s">
        <v>33</v>
      </c>
      <c r="C13" s="163"/>
    </row>
    <row r="14" ht="32.55" customHeight="1" spans="1:3">
      <c r="A14" s="109"/>
      <c r="B14" s="162" t="s">
        <v>34</v>
      </c>
      <c r="C14" s="163" t="s">
        <v>18</v>
      </c>
    </row>
    <row r="15" ht="32.55" customHeight="1" spans="2:3">
      <c r="B15" s="162" t="s">
        <v>35</v>
      </c>
      <c r="C15" s="16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K12" sqref="K12"/>
    </sheetView>
  </sheetViews>
  <sheetFormatPr defaultColWidth="8" defaultRowHeight="12.75" customHeight="1" outlineLevelCol="3"/>
  <cols>
    <col min="1" max="1" width="13.5" style="1" customWidth="1"/>
    <col min="2" max="2" width="21.625" style="1" customWidth="1"/>
    <col min="3" max="3" width="32.375" style="1" customWidth="1"/>
    <col min="4" max="4" width="19.375" style="1" customWidth="1"/>
    <col min="5" max="5" width="8" style="1" customWidth="1"/>
    <col min="6" max="16384" width="8" style="2"/>
  </cols>
  <sheetData>
    <row r="1" s="1" customFormat="1" ht="16.9" customHeight="1"/>
    <row r="2" s="1" customFormat="1" ht="40.15" customHeight="1" spans="1:4">
      <c r="A2" s="3" t="s">
        <v>419</v>
      </c>
      <c r="B2" s="3"/>
      <c r="C2" s="3"/>
      <c r="D2" s="3"/>
    </row>
    <row r="3" s="1" customFormat="1" ht="22.5" customHeight="1" spans="1:4">
      <c r="A3" s="4" t="s">
        <v>420</v>
      </c>
      <c r="B3" s="4"/>
      <c r="C3" s="4"/>
      <c r="D3" s="5" t="s">
        <v>421</v>
      </c>
    </row>
    <row r="4" s="1" customFormat="1" ht="22.5" customHeight="1" spans="1:4">
      <c r="A4" s="6" t="s">
        <v>422</v>
      </c>
      <c r="B4" s="6"/>
      <c r="C4" s="6"/>
      <c r="D4" s="6" t="s">
        <v>423</v>
      </c>
    </row>
    <row r="5" s="1" customFormat="1" ht="22.5" customHeight="1" spans="1:4">
      <c r="A5" s="7" t="s">
        <v>424</v>
      </c>
      <c r="B5" s="8" t="s">
        <v>425</v>
      </c>
      <c r="C5" s="8"/>
      <c r="D5" s="9" t="s">
        <v>426</v>
      </c>
    </row>
    <row r="6" s="1" customFormat="1" ht="22.5" customHeight="1" spans="1:4">
      <c r="A6" s="7"/>
      <c r="B6" s="8" t="s">
        <v>427</v>
      </c>
      <c r="C6" s="8"/>
      <c r="D6" s="9" t="s">
        <v>426</v>
      </c>
    </row>
    <row r="7" s="1" customFormat="1" ht="22.5" customHeight="1" spans="1:4">
      <c r="A7" s="7"/>
      <c r="B7" s="8" t="s">
        <v>428</v>
      </c>
      <c r="C7" s="8"/>
      <c r="D7" s="9" t="s">
        <v>426</v>
      </c>
    </row>
    <row r="8" s="1" customFormat="1" ht="22.5" customHeight="1" spans="1:4">
      <c r="A8" s="7"/>
      <c r="B8" s="8" t="s">
        <v>429</v>
      </c>
      <c r="C8" s="8"/>
      <c r="D8" s="9" t="s">
        <v>426</v>
      </c>
    </row>
    <row r="9" s="1" customFormat="1" ht="22.5" customHeight="1" spans="1:4">
      <c r="A9" s="7"/>
      <c r="B9" s="8" t="s">
        <v>430</v>
      </c>
      <c r="C9" s="8"/>
      <c r="D9" s="9" t="s">
        <v>426</v>
      </c>
    </row>
    <row r="10" s="1" customFormat="1" ht="22.5" customHeight="1" spans="1:4">
      <c r="A10" s="7"/>
      <c r="B10" s="8" t="s">
        <v>431</v>
      </c>
      <c r="C10" s="8"/>
      <c r="D10" s="9" t="s">
        <v>426</v>
      </c>
    </row>
    <row r="11" s="1" customFormat="1" ht="22.5" customHeight="1" spans="1:4">
      <c r="A11" s="7"/>
      <c r="B11" s="8" t="s">
        <v>432</v>
      </c>
      <c r="C11" s="8"/>
      <c r="D11" s="9" t="s">
        <v>426</v>
      </c>
    </row>
    <row r="12" s="1" customFormat="1" ht="22.5" customHeight="1" spans="1:4">
      <c r="A12" s="7"/>
      <c r="B12" s="8" t="s">
        <v>169</v>
      </c>
      <c r="C12" s="8"/>
      <c r="D12" s="9" t="s">
        <v>426</v>
      </c>
    </row>
    <row r="13" s="1" customFormat="1" ht="22.5" customHeight="1" spans="1:4">
      <c r="A13" s="7"/>
      <c r="B13" s="8" t="s">
        <v>433</v>
      </c>
      <c r="C13" s="8"/>
      <c r="D13" s="9" t="s">
        <v>426</v>
      </c>
    </row>
    <row r="14" s="1" customFormat="1" ht="22.5" customHeight="1" spans="1:4">
      <c r="A14" s="7"/>
      <c r="B14" s="8" t="s">
        <v>434</v>
      </c>
      <c r="C14" s="8"/>
      <c r="D14" s="9" t="s">
        <v>426</v>
      </c>
    </row>
    <row r="15" s="1" customFormat="1" ht="22.5" customHeight="1" spans="1:4">
      <c r="A15" s="7"/>
      <c r="B15" s="8" t="s">
        <v>232</v>
      </c>
      <c r="C15" s="8"/>
      <c r="D15" s="9" t="s">
        <v>426</v>
      </c>
    </row>
    <row r="16" s="1" customFormat="1" ht="22.5" customHeight="1" spans="1:4">
      <c r="A16" s="7"/>
      <c r="B16" s="8" t="s">
        <v>435</v>
      </c>
      <c r="C16" s="8"/>
      <c r="D16" s="9" t="s">
        <v>426</v>
      </c>
    </row>
    <row r="17" s="1" customFormat="1" ht="22.5" customHeight="1" spans="1:4">
      <c r="A17" s="7"/>
      <c r="B17" s="8" t="s">
        <v>436</v>
      </c>
      <c r="C17" s="8"/>
      <c r="D17" s="9" t="s">
        <v>426</v>
      </c>
    </row>
    <row r="18" s="1" customFormat="1" ht="22.5" customHeight="1" spans="1:4">
      <c r="A18" s="7"/>
      <c r="B18" s="8" t="s">
        <v>437</v>
      </c>
      <c r="C18" s="8"/>
      <c r="D18" s="9" t="s">
        <v>426</v>
      </c>
    </row>
    <row r="19" s="1" customFormat="1" ht="22.5" customHeight="1" spans="1:4">
      <c r="A19" s="7"/>
      <c r="B19" s="8" t="s">
        <v>438</v>
      </c>
      <c r="C19" s="8"/>
      <c r="D19" s="9" t="s">
        <v>426</v>
      </c>
    </row>
    <row r="20" s="1" customFormat="1" ht="22.5" customHeight="1" spans="1:4">
      <c r="A20" s="7"/>
      <c r="B20" s="8" t="s">
        <v>439</v>
      </c>
      <c r="C20" s="8"/>
      <c r="D20" s="9" t="s">
        <v>426</v>
      </c>
    </row>
    <row r="21" s="1" customFormat="1" ht="22.5" customHeight="1" spans="1:4">
      <c r="A21" s="7"/>
      <c r="B21" s="8" t="s">
        <v>440</v>
      </c>
      <c r="C21" s="8"/>
      <c r="D21" s="9" t="s">
        <v>426</v>
      </c>
    </row>
    <row r="22" s="1" customFormat="1" ht="22.5" customHeight="1" spans="1:4">
      <c r="A22" s="7" t="s">
        <v>441</v>
      </c>
      <c r="B22" s="8" t="s">
        <v>442</v>
      </c>
      <c r="C22" s="8"/>
      <c r="D22" s="9" t="s">
        <v>426</v>
      </c>
    </row>
    <row r="23" s="1" customFormat="1" ht="22.5" customHeight="1" spans="1:4">
      <c r="A23" s="7"/>
      <c r="B23" s="8" t="s">
        <v>443</v>
      </c>
      <c r="C23" s="8"/>
      <c r="D23" s="9" t="s">
        <v>426</v>
      </c>
    </row>
    <row r="24" s="1" customFormat="1" ht="37.5" spans="1:4">
      <c r="A24" s="7"/>
      <c r="B24" s="8" t="s">
        <v>216</v>
      </c>
      <c r="C24" s="10" t="s">
        <v>444</v>
      </c>
      <c r="D24" s="9" t="s">
        <v>426</v>
      </c>
    </row>
    <row r="25" s="1" customFormat="1" ht="56.25" spans="1:4">
      <c r="A25" s="7"/>
      <c r="B25" s="8"/>
      <c r="C25" s="10" t="s">
        <v>445</v>
      </c>
      <c r="D25" s="9" t="s">
        <v>426</v>
      </c>
    </row>
    <row r="26" s="1" customFormat="1" ht="22.5" customHeight="1" spans="1:4">
      <c r="A26" s="7" t="s">
        <v>446</v>
      </c>
      <c r="B26" s="8" t="s">
        <v>447</v>
      </c>
      <c r="C26" s="8"/>
      <c r="D26" s="11">
        <v>45344</v>
      </c>
    </row>
    <row r="27" s="1" customFormat="1" ht="22.5" customHeight="1" spans="1:4">
      <c r="A27" s="7"/>
      <c r="B27" s="8" t="s">
        <v>448</v>
      </c>
      <c r="C27" s="8"/>
      <c r="D27" s="9" t="s">
        <v>426</v>
      </c>
    </row>
    <row r="28" s="1" customFormat="1" ht="43.15" customHeight="1" spans="1:4">
      <c r="A28" s="7" t="s">
        <v>449</v>
      </c>
      <c r="B28" s="10" t="s">
        <v>450</v>
      </c>
      <c r="C28" s="10"/>
      <c r="D28" s="9" t="s">
        <v>426</v>
      </c>
    </row>
    <row r="29" s="1" customFormat="1" ht="22.5" customHeight="1" spans="1:4">
      <c r="A29" s="12"/>
      <c r="B29" s="12"/>
      <c r="C29" s="12"/>
      <c r="D29" s="12"/>
    </row>
    <row r="30" s="1" customFormat="1" ht="22.5" customHeight="1" spans="1:4">
      <c r="A30" s="13" t="s">
        <v>451</v>
      </c>
      <c r="B30" s="13"/>
      <c r="C30" s="13"/>
      <c r="D30" s="13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8" workbookViewId="0">
      <selection activeCell="B39" sqref="B3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09"/>
      <c r="B1" s="109"/>
      <c r="C1" s="109"/>
      <c r="D1" s="109"/>
    </row>
    <row r="2" ht="26.05" customHeight="1" spans="1:4">
      <c r="A2" s="110" t="s">
        <v>36</v>
      </c>
      <c r="B2" s="110"/>
      <c r="C2" s="110"/>
      <c r="D2" s="110"/>
    </row>
    <row r="3" ht="26.05" customHeight="1" spans="1:4">
      <c r="A3" s="155"/>
      <c r="B3" s="155"/>
      <c r="C3" s="155"/>
      <c r="D3" s="156" t="s">
        <v>37</v>
      </c>
    </row>
    <row r="4" ht="26.05" customHeight="1" spans="1:4">
      <c r="A4" s="121" t="s">
        <v>38</v>
      </c>
      <c r="B4" s="121"/>
      <c r="C4" s="128" t="s">
        <v>39</v>
      </c>
      <c r="D4" s="128"/>
    </row>
    <row r="5" ht="26.05" customHeight="1" spans="1:4">
      <c r="A5" s="121" t="s">
        <v>40</v>
      </c>
      <c r="B5" s="129" t="s">
        <v>41</v>
      </c>
      <c r="C5" s="129" t="s">
        <v>40</v>
      </c>
      <c r="D5" s="128" t="s">
        <v>41</v>
      </c>
    </row>
    <row r="6" ht="26.05" customHeight="1" spans="1:4">
      <c r="A6" s="116" t="s">
        <v>42</v>
      </c>
      <c r="B6" s="152">
        <v>320.158112</v>
      </c>
      <c r="C6" s="124" t="s">
        <v>43</v>
      </c>
      <c r="D6" s="153"/>
    </row>
    <row r="7" ht="26.05" customHeight="1" spans="1:4">
      <c r="A7" s="116" t="s">
        <v>44</v>
      </c>
      <c r="B7" s="152"/>
      <c r="C7" s="124" t="s">
        <v>45</v>
      </c>
      <c r="D7" s="153"/>
    </row>
    <row r="8" ht="26.05" customHeight="1" spans="1:4">
      <c r="A8" s="116" t="s">
        <v>46</v>
      </c>
      <c r="B8" s="152"/>
      <c r="C8" s="124" t="s">
        <v>47</v>
      </c>
      <c r="D8" s="153"/>
    </row>
    <row r="9" ht="26.05" customHeight="1" spans="1:4">
      <c r="A9" s="116" t="s">
        <v>48</v>
      </c>
      <c r="B9" s="152"/>
      <c r="C9" s="124" t="s">
        <v>49</v>
      </c>
      <c r="D9" s="153"/>
    </row>
    <row r="10" ht="26.05" customHeight="1" spans="1:4">
      <c r="A10" s="116" t="s">
        <v>50</v>
      </c>
      <c r="B10" s="152"/>
      <c r="C10" s="124" t="s">
        <v>51</v>
      </c>
      <c r="D10" s="153"/>
    </row>
    <row r="11" ht="26.05" customHeight="1" spans="1:4">
      <c r="A11" s="116" t="s">
        <v>52</v>
      </c>
      <c r="B11" s="152"/>
      <c r="C11" s="124" t="s">
        <v>53</v>
      </c>
      <c r="D11" s="157">
        <v>282.58</v>
      </c>
    </row>
    <row r="12" ht="26.05" customHeight="1" spans="1:4">
      <c r="A12" s="116" t="s">
        <v>54</v>
      </c>
      <c r="B12" s="152"/>
      <c r="C12" s="124" t="s">
        <v>55</v>
      </c>
      <c r="D12" s="153"/>
    </row>
    <row r="13" ht="26.05" customHeight="1" spans="1:4">
      <c r="A13" s="116" t="s">
        <v>56</v>
      </c>
      <c r="B13" s="152"/>
      <c r="C13" s="124" t="s">
        <v>57</v>
      </c>
      <c r="D13" s="153">
        <v>25.405094</v>
      </c>
    </row>
    <row r="14" ht="26.05" customHeight="1" spans="1:4">
      <c r="A14" s="116" t="s">
        <v>58</v>
      </c>
      <c r="B14" s="152"/>
      <c r="C14" s="124" t="s">
        <v>59</v>
      </c>
      <c r="D14" s="153"/>
    </row>
    <row r="15" ht="26.05" customHeight="1" spans="1:4">
      <c r="A15" s="116"/>
      <c r="B15" s="152"/>
      <c r="C15" s="124" t="s">
        <v>60</v>
      </c>
      <c r="D15" s="153">
        <v>12.168111</v>
      </c>
    </row>
    <row r="16" ht="26.05" customHeight="1" spans="1:4">
      <c r="A16" s="116"/>
      <c r="B16" s="152"/>
      <c r="C16" s="124" t="s">
        <v>61</v>
      </c>
      <c r="D16" s="153"/>
    </row>
    <row r="17" ht="26.05" customHeight="1" spans="1:4">
      <c r="A17" s="116"/>
      <c r="B17" s="152"/>
      <c r="C17" s="124" t="s">
        <v>62</v>
      </c>
      <c r="D17" s="153"/>
    </row>
    <row r="18" ht="26.05" customHeight="1" spans="1:4">
      <c r="A18" s="116"/>
      <c r="B18" s="152"/>
      <c r="C18" s="124" t="s">
        <v>63</v>
      </c>
      <c r="D18" s="153"/>
    </row>
    <row r="19" ht="26.05" customHeight="1" spans="1:4">
      <c r="A19" s="116"/>
      <c r="B19" s="152"/>
      <c r="C19" s="124" t="s">
        <v>64</v>
      </c>
      <c r="D19" s="153"/>
    </row>
    <row r="20" ht="26.05" customHeight="1" spans="1:4">
      <c r="A20" s="116"/>
      <c r="B20" s="152"/>
      <c r="C20" s="124" t="s">
        <v>65</v>
      </c>
      <c r="D20" s="153"/>
    </row>
    <row r="21" ht="26.05" customHeight="1" spans="1:4">
      <c r="A21" s="116"/>
      <c r="B21" s="152"/>
      <c r="C21" s="124" t="s">
        <v>66</v>
      </c>
      <c r="D21" s="153"/>
    </row>
    <row r="22" ht="26.05" customHeight="1" spans="1:4">
      <c r="A22" s="116"/>
      <c r="B22" s="152"/>
      <c r="C22" s="124" t="s">
        <v>67</v>
      </c>
      <c r="D22" s="153"/>
    </row>
    <row r="23" ht="26.05" customHeight="1" spans="1:4">
      <c r="A23" s="116"/>
      <c r="B23" s="152"/>
      <c r="C23" s="124" t="s">
        <v>68</v>
      </c>
      <c r="D23" s="153"/>
    </row>
    <row r="24" ht="26.05" customHeight="1" spans="1:4">
      <c r="A24" s="116"/>
      <c r="B24" s="152"/>
      <c r="C24" s="124" t="s">
        <v>69</v>
      </c>
      <c r="D24" s="153"/>
    </row>
    <row r="25" ht="26.05" customHeight="1" spans="1:4">
      <c r="A25" s="116"/>
      <c r="B25" s="152"/>
      <c r="C25" s="124" t="s">
        <v>70</v>
      </c>
      <c r="D25" s="153"/>
    </row>
    <row r="26" ht="26.05" customHeight="1" spans="1:4">
      <c r="A26" s="116"/>
      <c r="B26" s="152"/>
      <c r="C26" s="124" t="s">
        <v>71</v>
      </c>
      <c r="D26" s="153"/>
    </row>
    <row r="27" ht="26.05" customHeight="1" spans="1:4">
      <c r="A27" s="116"/>
      <c r="B27" s="152"/>
      <c r="C27" s="124" t="s">
        <v>72</v>
      </c>
      <c r="D27" s="153"/>
    </row>
    <row r="28" ht="26.05" customHeight="1" spans="1:4">
      <c r="A28" s="116"/>
      <c r="B28" s="152"/>
      <c r="C28" s="124" t="s">
        <v>73</v>
      </c>
      <c r="D28" s="153"/>
    </row>
    <row r="29" ht="26.05" customHeight="1" spans="1:4">
      <c r="A29" s="116"/>
      <c r="B29" s="152"/>
      <c r="C29" s="124" t="s">
        <v>74</v>
      </c>
      <c r="D29" s="153"/>
    </row>
    <row r="30" ht="26.05" customHeight="1" spans="1:4">
      <c r="A30" s="116"/>
      <c r="B30" s="152"/>
      <c r="C30" s="124" t="s">
        <v>75</v>
      </c>
      <c r="D30" s="153"/>
    </row>
    <row r="31" ht="26.05" customHeight="1" spans="1:4">
      <c r="A31" s="116"/>
      <c r="B31" s="152"/>
      <c r="C31" s="124" t="s">
        <v>76</v>
      </c>
      <c r="D31" s="153"/>
    </row>
    <row r="32" ht="26.05" customHeight="1" spans="1:4">
      <c r="A32" s="116"/>
      <c r="B32" s="152"/>
      <c r="C32" s="124" t="s">
        <v>77</v>
      </c>
      <c r="D32" s="153"/>
    </row>
    <row r="33" ht="26.05" customHeight="1" spans="1:4">
      <c r="A33" s="116"/>
      <c r="B33" s="152"/>
      <c r="C33" s="124" t="s">
        <v>78</v>
      </c>
      <c r="D33" s="153"/>
    </row>
    <row r="34" ht="26.05" customHeight="1" spans="1:4">
      <c r="A34" s="116"/>
      <c r="B34" s="152"/>
      <c r="C34" s="124" t="s">
        <v>79</v>
      </c>
      <c r="D34" s="153"/>
    </row>
    <row r="35" ht="26.05" customHeight="1" spans="1:4">
      <c r="A35" s="116"/>
      <c r="B35" s="152"/>
      <c r="C35" s="124" t="s">
        <v>80</v>
      </c>
      <c r="D35" s="153"/>
    </row>
    <row r="36" ht="26.05" customHeight="1" spans="1:4">
      <c r="A36" s="116"/>
      <c r="B36" s="125"/>
      <c r="C36" s="124"/>
      <c r="D36" s="117"/>
    </row>
    <row r="37" ht="26.05" customHeight="1" spans="1:4">
      <c r="A37" s="116"/>
      <c r="B37" s="125"/>
      <c r="C37" s="124"/>
      <c r="D37" s="117"/>
    </row>
    <row r="38" ht="26.05" customHeight="1" spans="1:4">
      <c r="A38" s="116"/>
      <c r="B38" s="125"/>
      <c r="C38" s="124"/>
      <c r="D38" s="117"/>
    </row>
    <row r="39" ht="26.05" customHeight="1" spans="1:4">
      <c r="A39" s="114" t="s">
        <v>81</v>
      </c>
      <c r="B39" s="123">
        <v>320.158112</v>
      </c>
      <c r="C39" s="122" t="s">
        <v>82</v>
      </c>
      <c r="D39" s="115">
        <f>B39</f>
        <v>320.158112</v>
      </c>
    </row>
    <row r="40" ht="26.05" customHeight="1" spans="1:4">
      <c r="A40" s="114" t="s">
        <v>83</v>
      </c>
      <c r="B40" s="123"/>
      <c r="C40" s="122" t="s">
        <v>84</v>
      </c>
      <c r="D40" s="115"/>
    </row>
    <row r="41" ht="26.05" customHeight="1" spans="1:4">
      <c r="A41" s="116"/>
      <c r="B41" s="125"/>
      <c r="C41" s="124"/>
      <c r="D41" s="117"/>
    </row>
    <row r="42" ht="26.05" customHeight="1" spans="1:4">
      <c r="A42" s="114" t="s">
        <v>85</v>
      </c>
      <c r="B42" s="123">
        <v>320.158112</v>
      </c>
      <c r="C42" s="122" t="s">
        <v>86</v>
      </c>
      <c r="D42" s="115">
        <f>B42</f>
        <v>320.158112</v>
      </c>
    </row>
    <row r="43" ht="16.35" customHeight="1"/>
    <row r="44" ht="16.35" customHeight="1" spans="1:4">
      <c r="A44" s="109" t="s">
        <v>87</v>
      </c>
      <c r="B44" s="109"/>
      <c r="C44" s="109"/>
      <c r="D44" s="10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G20" sqref="G2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09"/>
      <c r="B1" s="109"/>
    </row>
    <row r="2" ht="26.05" customHeight="1" spans="1:2">
      <c r="A2" s="110" t="s">
        <v>88</v>
      </c>
      <c r="B2" s="110"/>
    </row>
    <row r="3" ht="26.05" customHeight="1" spans="1:2">
      <c r="A3" s="151"/>
      <c r="B3" s="111" t="s">
        <v>37</v>
      </c>
    </row>
    <row r="4" ht="26.05" customHeight="1" spans="1:2">
      <c r="A4" s="121" t="s">
        <v>40</v>
      </c>
      <c r="B4" s="128" t="s">
        <v>41</v>
      </c>
    </row>
    <row r="5" ht="26.05" customHeight="1" spans="1:2">
      <c r="A5" s="116" t="s">
        <v>89</v>
      </c>
      <c r="B5" s="117">
        <v>320.158112</v>
      </c>
    </row>
    <row r="6" ht="26.05" customHeight="1" spans="1:2">
      <c r="A6" s="116" t="s">
        <v>90</v>
      </c>
      <c r="B6" s="117">
        <v>320.158112</v>
      </c>
    </row>
    <row r="7" ht="26.05" customHeight="1" spans="1:2">
      <c r="A7" s="116" t="s">
        <v>91</v>
      </c>
      <c r="B7" s="117">
        <v>320.158112</v>
      </c>
    </row>
    <row r="8" ht="26.05" customHeight="1" spans="1:2">
      <c r="A8" s="116" t="s">
        <v>92</v>
      </c>
      <c r="B8" s="117"/>
    </row>
    <row r="9" ht="26.05" customHeight="1" spans="1:2">
      <c r="A9" s="148" t="s">
        <v>93</v>
      </c>
      <c r="B9" s="120"/>
    </row>
    <row r="10" ht="26.05" customHeight="1" spans="1:2">
      <c r="A10" s="148" t="s">
        <v>94</v>
      </c>
      <c r="B10" s="120"/>
    </row>
    <row r="11" ht="26.05" customHeight="1" spans="1:2">
      <c r="A11" s="148" t="s">
        <v>95</v>
      </c>
      <c r="B11" s="120"/>
    </row>
    <row r="12" ht="26.05" customHeight="1" spans="1:2">
      <c r="A12" s="148" t="s">
        <v>96</v>
      </c>
      <c r="B12" s="117">
        <v>320.158112</v>
      </c>
    </row>
    <row r="13" ht="14.65" customHeight="1"/>
    <row r="14" ht="26.05" customHeight="1" spans="1:2">
      <c r="A14" s="109" t="s">
        <v>87</v>
      </c>
      <c r="B14" s="10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4" sqref="C24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09"/>
      <c r="B1" s="109"/>
      <c r="C1" s="109"/>
      <c r="D1" s="109"/>
      <c r="E1" s="109"/>
    </row>
    <row r="2" ht="26.05" customHeight="1" spans="1:5">
      <c r="A2" s="110" t="s">
        <v>97</v>
      </c>
      <c r="B2" s="110"/>
      <c r="C2" s="110"/>
      <c r="D2" s="110"/>
      <c r="E2" s="110"/>
    </row>
    <row r="3" ht="26.05" customHeight="1" spans="1:5">
      <c r="A3" s="151"/>
      <c r="B3" s="151"/>
      <c r="C3" s="151"/>
      <c r="D3" s="151"/>
      <c r="E3" s="109" t="s">
        <v>37</v>
      </c>
    </row>
    <row r="4" ht="26.05" customHeight="1" spans="1:5">
      <c r="A4" s="112" t="s">
        <v>98</v>
      </c>
      <c r="B4" s="118" t="s">
        <v>99</v>
      </c>
      <c r="C4" s="118" t="s">
        <v>100</v>
      </c>
      <c r="D4" s="118" t="s">
        <v>101</v>
      </c>
      <c r="E4" s="113" t="s">
        <v>102</v>
      </c>
    </row>
    <row r="5" ht="26.05" customHeight="1" spans="1:5">
      <c r="A5" s="114" t="s">
        <v>103</v>
      </c>
      <c r="B5" s="126">
        <f>C5+D5</f>
        <v>320.158112</v>
      </c>
      <c r="C5" s="126">
        <v>268.058112</v>
      </c>
      <c r="D5" s="126">
        <v>52.1</v>
      </c>
      <c r="E5" s="127"/>
    </row>
    <row r="6" ht="26.05" customHeight="1" spans="1:5">
      <c r="A6" s="114" t="s">
        <v>104</v>
      </c>
      <c r="B6" s="126">
        <f>C6+D6</f>
        <v>282.584907</v>
      </c>
      <c r="C6" s="126">
        <v>230.484907</v>
      </c>
      <c r="D6" s="126">
        <v>52.1</v>
      </c>
      <c r="E6" s="127"/>
    </row>
    <row r="7" ht="26.05" customHeight="1" spans="1:5">
      <c r="A7" s="114" t="s">
        <v>105</v>
      </c>
      <c r="B7" s="126">
        <f>C7+D7</f>
        <v>282.584907</v>
      </c>
      <c r="C7" s="126">
        <v>230.484907</v>
      </c>
      <c r="D7" s="126">
        <v>52.1</v>
      </c>
      <c r="E7" s="127"/>
    </row>
    <row r="8" ht="26.05" customHeight="1" spans="1:5">
      <c r="A8" s="116" t="s">
        <v>106</v>
      </c>
      <c r="B8" s="126">
        <f>C8+D8</f>
        <v>282.584907</v>
      </c>
      <c r="C8" s="119">
        <v>230.484907</v>
      </c>
      <c r="D8" s="119">
        <v>52.1</v>
      </c>
      <c r="E8" s="120"/>
    </row>
    <row r="9" ht="26.05" customHeight="1" spans="1:5">
      <c r="A9" s="114" t="s">
        <v>107</v>
      </c>
      <c r="B9" s="126">
        <v>25.405094</v>
      </c>
      <c r="C9" s="126">
        <v>25.405094</v>
      </c>
      <c r="D9" s="126"/>
      <c r="E9" s="127"/>
    </row>
    <row r="10" ht="26.05" customHeight="1" spans="1:5">
      <c r="A10" s="114" t="s">
        <v>108</v>
      </c>
      <c r="B10" s="126">
        <v>22.641504</v>
      </c>
      <c r="C10" s="126">
        <v>22.641504</v>
      </c>
      <c r="D10" s="126"/>
      <c r="E10" s="127"/>
    </row>
    <row r="11" ht="26.05" customHeight="1" spans="1:5">
      <c r="A11" s="116" t="s">
        <v>109</v>
      </c>
      <c r="B11" s="119">
        <v>22.641504</v>
      </c>
      <c r="C11" s="119">
        <v>22.641504</v>
      </c>
      <c r="D11" s="119"/>
      <c r="E11" s="120"/>
    </row>
    <row r="12" ht="26.05" customHeight="1" spans="1:5">
      <c r="A12" s="114" t="s">
        <v>110</v>
      </c>
      <c r="B12" s="126">
        <v>2.76359</v>
      </c>
      <c r="C12" s="126">
        <v>2.76359</v>
      </c>
      <c r="D12" s="126"/>
      <c r="E12" s="127"/>
    </row>
    <row r="13" ht="26.05" customHeight="1" spans="1:5">
      <c r="A13" s="116" t="s">
        <v>110</v>
      </c>
      <c r="B13" s="119">
        <v>2.76359</v>
      </c>
      <c r="C13" s="119">
        <v>2.76359</v>
      </c>
      <c r="D13" s="119"/>
      <c r="E13" s="120"/>
    </row>
    <row r="14" ht="26.05" customHeight="1" spans="1:5">
      <c r="A14" s="114" t="s">
        <v>111</v>
      </c>
      <c r="B14" s="126">
        <v>12.168111</v>
      </c>
      <c r="C14" s="126">
        <v>12.168111</v>
      </c>
      <c r="D14" s="126"/>
      <c r="E14" s="127"/>
    </row>
    <row r="15" ht="26.05" customHeight="1" spans="1:5">
      <c r="A15" s="114" t="s">
        <v>112</v>
      </c>
      <c r="B15" s="126">
        <v>12.168111</v>
      </c>
      <c r="C15" s="126">
        <v>12.168111</v>
      </c>
      <c r="D15" s="126"/>
      <c r="E15" s="127"/>
    </row>
    <row r="16" ht="26.05" customHeight="1" spans="1:5">
      <c r="A16" s="116" t="s">
        <v>113</v>
      </c>
      <c r="B16" s="119">
        <v>12.168111</v>
      </c>
      <c r="C16" s="119">
        <v>12.168111</v>
      </c>
      <c r="D16" s="119"/>
      <c r="E16" s="120"/>
    </row>
    <row r="17" ht="19.55" customHeight="1"/>
    <row r="18" ht="19.55" customHeight="1" spans="1:5">
      <c r="A18" s="109" t="s">
        <v>87</v>
      </c>
      <c r="B18" s="109"/>
      <c r="C18" s="109"/>
      <c r="D18" s="109"/>
      <c r="E18" s="109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F16" sqref="F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09"/>
      <c r="B1" s="109"/>
      <c r="C1" s="109"/>
      <c r="D1" s="109"/>
      <c r="E1" s="109"/>
      <c r="F1" s="109"/>
      <c r="G1" s="109"/>
    </row>
    <row r="2" ht="26.05" customHeight="1" spans="1:7">
      <c r="A2" s="110" t="s">
        <v>114</v>
      </c>
      <c r="B2" s="110"/>
      <c r="C2" s="110"/>
      <c r="D2" s="110"/>
      <c r="E2" s="109"/>
      <c r="F2" s="109"/>
      <c r="G2" s="109"/>
    </row>
    <row r="3" ht="26.05" customHeight="1" spans="1:7">
      <c r="A3" s="151"/>
      <c r="B3" s="151"/>
      <c r="C3" s="111" t="s">
        <v>37</v>
      </c>
      <c r="D3" s="111"/>
      <c r="E3" s="151"/>
      <c r="F3" s="151"/>
      <c r="G3" s="151"/>
    </row>
    <row r="4" ht="26.05" customHeight="1" spans="1:7">
      <c r="A4" s="121" t="s">
        <v>38</v>
      </c>
      <c r="B4" s="121"/>
      <c r="C4" s="128" t="s">
        <v>39</v>
      </c>
      <c r="D4" s="128"/>
      <c r="E4" s="151"/>
      <c r="F4" s="151"/>
      <c r="G4" s="151"/>
    </row>
    <row r="5" ht="26.05" customHeight="1" spans="1:7">
      <c r="A5" s="121" t="s">
        <v>40</v>
      </c>
      <c r="B5" s="129" t="s">
        <v>41</v>
      </c>
      <c r="C5" s="129" t="s">
        <v>40</v>
      </c>
      <c r="D5" s="128" t="s">
        <v>103</v>
      </c>
      <c r="E5" s="151"/>
      <c r="F5" s="151"/>
      <c r="G5" s="151"/>
    </row>
    <row r="6" ht="26.05" customHeight="1" spans="1:7">
      <c r="A6" s="116" t="s">
        <v>115</v>
      </c>
      <c r="B6" s="119">
        <v>320.158112</v>
      </c>
      <c r="C6" s="124" t="s">
        <v>116</v>
      </c>
      <c r="D6" s="120">
        <v>320.158112</v>
      </c>
      <c r="E6" s="151"/>
      <c r="F6" s="151"/>
      <c r="G6" s="151"/>
    </row>
    <row r="7" ht="26.05" customHeight="1" spans="1:7">
      <c r="A7" s="116" t="s">
        <v>117</v>
      </c>
      <c r="B7" s="152">
        <v>320.158112</v>
      </c>
      <c r="C7" s="124" t="s">
        <v>118</v>
      </c>
      <c r="D7" s="153"/>
      <c r="E7" s="151"/>
      <c r="F7" s="151"/>
      <c r="G7" s="151"/>
    </row>
    <row r="8" ht="26.05" customHeight="1" spans="1:7">
      <c r="A8" s="116" t="s">
        <v>119</v>
      </c>
      <c r="B8" s="152"/>
      <c r="C8" s="124" t="s">
        <v>120</v>
      </c>
      <c r="D8" s="153"/>
      <c r="E8" s="151"/>
      <c r="F8" s="151"/>
      <c r="G8" s="151"/>
    </row>
    <row r="9" ht="26.05" customHeight="1" spans="1:7">
      <c r="A9" s="116" t="s">
        <v>121</v>
      </c>
      <c r="B9" s="152"/>
      <c r="C9" s="124" t="s">
        <v>122</v>
      </c>
      <c r="D9" s="153"/>
      <c r="E9" s="151"/>
      <c r="F9" s="151"/>
      <c r="G9" s="151"/>
    </row>
    <row r="10" ht="26.05" customHeight="1" spans="1:7">
      <c r="A10" s="116"/>
      <c r="B10" s="152"/>
      <c r="C10" s="124" t="s">
        <v>123</v>
      </c>
      <c r="D10" s="153"/>
      <c r="E10" s="151"/>
      <c r="F10" s="151"/>
      <c r="G10" s="151"/>
    </row>
    <row r="11" ht="26.05" customHeight="1" spans="1:7">
      <c r="A11" s="116"/>
      <c r="B11" s="152"/>
      <c r="C11" s="124" t="s">
        <v>124</v>
      </c>
      <c r="D11" s="153"/>
      <c r="E11" s="151"/>
      <c r="F11" s="151"/>
      <c r="G11" s="151"/>
    </row>
    <row r="12" ht="26.05" customHeight="1" spans="1:7">
      <c r="A12" s="116"/>
      <c r="B12" s="152"/>
      <c r="C12" s="124" t="s">
        <v>125</v>
      </c>
      <c r="D12" s="153">
        <v>282.584907</v>
      </c>
      <c r="E12" s="151"/>
      <c r="F12" s="151"/>
      <c r="G12" s="151"/>
    </row>
    <row r="13" ht="26.05" customHeight="1" spans="1:7">
      <c r="A13" s="116"/>
      <c r="B13" s="152"/>
      <c r="C13" s="124" t="s">
        <v>126</v>
      </c>
      <c r="D13" s="153"/>
      <c r="E13" s="151"/>
      <c r="F13" s="151"/>
      <c r="G13" s="151"/>
    </row>
    <row r="14" ht="26.05" customHeight="1" spans="1:7">
      <c r="A14" s="116"/>
      <c r="B14" s="152"/>
      <c r="C14" s="124" t="s">
        <v>127</v>
      </c>
      <c r="D14" s="153">
        <v>25.405094</v>
      </c>
      <c r="E14" s="151"/>
      <c r="F14" s="151"/>
      <c r="G14" s="151"/>
    </row>
    <row r="15" ht="26.05" customHeight="1" spans="1:7">
      <c r="A15" s="116"/>
      <c r="B15" s="152"/>
      <c r="C15" s="124" t="s">
        <v>128</v>
      </c>
      <c r="D15" s="153"/>
      <c r="E15" s="151"/>
      <c r="F15" s="151"/>
      <c r="G15" s="151"/>
    </row>
    <row r="16" ht="26.05" customHeight="1" spans="1:7">
      <c r="A16" s="116"/>
      <c r="B16" s="152"/>
      <c r="C16" s="124" t="s">
        <v>129</v>
      </c>
      <c r="D16" s="153">
        <v>12.168111</v>
      </c>
      <c r="E16" s="151"/>
      <c r="F16" s="151"/>
      <c r="G16" s="151"/>
    </row>
    <row r="17" ht="26.05" customHeight="1" spans="1:7">
      <c r="A17" s="116"/>
      <c r="B17" s="152"/>
      <c r="C17" s="124" t="s">
        <v>130</v>
      </c>
      <c r="D17" s="153"/>
      <c r="E17" s="151"/>
      <c r="F17" s="151"/>
      <c r="G17" s="151"/>
    </row>
    <row r="18" ht="26.05" customHeight="1" spans="1:7">
      <c r="A18" s="116"/>
      <c r="B18" s="152"/>
      <c r="C18" s="124" t="s">
        <v>131</v>
      </c>
      <c r="D18" s="153"/>
      <c r="E18" s="151"/>
      <c r="F18" s="151"/>
      <c r="G18" s="151"/>
    </row>
    <row r="19" ht="26.05" customHeight="1" spans="1:7">
      <c r="A19" s="116"/>
      <c r="B19" s="152"/>
      <c r="C19" s="124" t="s">
        <v>132</v>
      </c>
      <c r="D19" s="153"/>
      <c r="E19" s="151"/>
      <c r="F19" s="151"/>
      <c r="G19" s="151"/>
    </row>
    <row r="20" ht="26.05" customHeight="1" spans="1:7">
      <c r="A20" s="116"/>
      <c r="B20" s="152"/>
      <c r="C20" s="124" t="s">
        <v>133</v>
      </c>
      <c r="D20" s="153"/>
      <c r="E20" s="151"/>
      <c r="F20" s="151"/>
      <c r="G20" s="151"/>
    </row>
    <row r="21" ht="26.05" customHeight="1" spans="1:7">
      <c r="A21" s="116"/>
      <c r="B21" s="152"/>
      <c r="C21" s="124" t="s">
        <v>134</v>
      </c>
      <c r="D21" s="153"/>
      <c r="E21" s="151"/>
      <c r="F21" s="151"/>
      <c r="G21" s="151"/>
    </row>
    <row r="22" ht="26.05" customHeight="1" spans="1:7">
      <c r="A22" s="116"/>
      <c r="B22" s="152"/>
      <c r="C22" s="124" t="s">
        <v>135</v>
      </c>
      <c r="D22" s="153"/>
      <c r="E22" s="151"/>
      <c r="F22" s="151"/>
      <c r="G22" s="151"/>
    </row>
    <row r="23" ht="26.05" customHeight="1" spans="1:7">
      <c r="A23" s="116"/>
      <c r="B23" s="152"/>
      <c r="C23" s="124" t="s">
        <v>136</v>
      </c>
      <c r="D23" s="153"/>
      <c r="E23" s="151"/>
      <c r="F23" s="151"/>
      <c r="G23" s="151"/>
    </row>
    <row r="24" ht="26.05" customHeight="1" spans="1:7">
      <c r="A24" s="116"/>
      <c r="B24" s="152"/>
      <c r="C24" s="124" t="s">
        <v>137</v>
      </c>
      <c r="D24" s="153"/>
      <c r="E24" s="151"/>
      <c r="F24" s="151"/>
      <c r="G24" s="151"/>
    </row>
    <row r="25" ht="26.05" customHeight="1" spans="1:7">
      <c r="A25" s="116"/>
      <c r="B25" s="152"/>
      <c r="C25" s="124" t="s">
        <v>138</v>
      </c>
      <c r="D25" s="153"/>
      <c r="E25" s="151"/>
      <c r="F25" s="151"/>
      <c r="G25" s="151"/>
    </row>
    <row r="26" ht="26.05" customHeight="1" spans="1:7">
      <c r="A26" s="116"/>
      <c r="B26" s="152"/>
      <c r="C26" s="124" t="s">
        <v>139</v>
      </c>
      <c r="D26" s="153"/>
      <c r="E26" s="151"/>
      <c r="F26" s="151"/>
      <c r="G26" s="151"/>
    </row>
    <row r="27" ht="26.05" customHeight="1" spans="1:7">
      <c r="A27" s="116"/>
      <c r="B27" s="152"/>
      <c r="C27" s="124" t="s">
        <v>140</v>
      </c>
      <c r="D27" s="153"/>
      <c r="E27" s="151"/>
      <c r="F27" s="151"/>
      <c r="G27" s="151"/>
    </row>
    <row r="28" ht="26.05" customHeight="1" spans="1:7">
      <c r="A28" s="116"/>
      <c r="B28" s="152"/>
      <c r="C28" s="124" t="s">
        <v>141</v>
      </c>
      <c r="D28" s="153"/>
      <c r="E28" s="151"/>
      <c r="F28" s="151"/>
      <c r="G28" s="151"/>
    </row>
    <row r="29" ht="26.05" customHeight="1" spans="1:7">
      <c r="A29" s="116"/>
      <c r="B29" s="152"/>
      <c r="C29" s="124" t="s">
        <v>142</v>
      </c>
      <c r="D29" s="153"/>
      <c r="E29" s="151"/>
      <c r="F29" s="151"/>
      <c r="G29" s="151"/>
    </row>
    <row r="30" ht="26.05" customHeight="1" spans="1:7">
      <c r="A30" s="116"/>
      <c r="B30" s="152"/>
      <c r="C30" s="124" t="s">
        <v>143</v>
      </c>
      <c r="D30" s="153"/>
      <c r="E30" s="151"/>
      <c r="F30" s="151"/>
      <c r="G30" s="151"/>
    </row>
    <row r="31" ht="26.05" customHeight="1" spans="1:7">
      <c r="A31" s="116"/>
      <c r="B31" s="152"/>
      <c r="C31" s="124" t="s">
        <v>144</v>
      </c>
      <c r="D31" s="153"/>
      <c r="E31" s="151"/>
      <c r="F31" s="151"/>
      <c r="G31" s="151"/>
    </row>
    <row r="32" ht="26.05" customHeight="1" spans="1:7">
      <c r="A32" s="116"/>
      <c r="B32" s="152"/>
      <c r="C32" s="124" t="s">
        <v>145</v>
      </c>
      <c r="D32" s="153"/>
      <c r="E32" s="151"/>
      <c r="F32" s="151"/>
      <c r="G32" s="151"/>
    </row>
    <row r="33" ht="26.05" customHeight="1" spans="1:7">
      <c r="A33" s="116"/>
      <c r="B33" s="152"/>
      <c r="C33" s="124" t="s">
        <v>146</v>
      </c>
      <c r="D33" s="153"/>
      <c r="E33" s="151"/>
      <c r="F33" s="151"/>
      <c r="G33" s="151"/>
    </row>
    <row r="34" ht="26.05" customHeight="1" spans="1:7">
      <c r="A34" s="116"/>
      <c r="B34" s="152"/>
      <c r="C34" s="124" t="s">
        <v>147</v>
      </c>
      <c r="D34" s="153"/>
      <c r="E34" s="151"/>
      <c r="F34" s="151"/>
      <c r="G34" s="151"/>
    </row>
    <row r="35" ht="26.05" customHeight="1" spans="1:7">
      <c r="A35" s="116"/>
      <c r="B35" s="152"/>
      <c r="C35" s="124"/>
      <c r="D35" s="153"/>
      <c r="E35" s="151"/>
      <c r="F35" s="151"/>
      <c r="G35" s="151"/>
    </row>
    <row r="36" ht="26.05" customHeight="1" spans="1:7">
      <c r="A36" s="116"/>
      <c r="B36" s="152"/>
      <c r="C36" s="124"/>
      <c r="D36" s="153"/>
      <c r="E36" s="151"/>
      <c r="F36" s="151"/>
      <c r="G36" s="151"/>
    </row>
    <row r="37" ht="26.05" customHeight="1" spans="1:7">
      <c r="A37" s="121" t="s">
        <v>148</v>
      </c>
      <c r="B37" s="123">
        <v>320.158112</v>
      </c>
      <c r="C37" s="129" t="s">
        <v>149</v>
      </c>
      <c r="D37" s="127">
        <v>320.158112</v>
      </c>
      <c r="E37" s="154"/>
      <c r="F37" s="151"/>
      <c r="G37" s="151"/>
    </row>
    <row r="38" ht="16.35" customHeight="1"/>
    <row r="39" ht="16.35" customHeight="1" spans="1:4">
      <c r="A39" s="109" t="s">
        <v>87</v>
      </c>
      <c r="B39" s="109"/>
      <c r="C39" s="109"/>
      <c r="D39" s="10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9" sqref="F19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26.05" customHeight="1" spans="1:11">
      <c r="A2" s="110" t="s">
        <v>150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ht="26.05" customHeight="1" spans="1:11">
      <c r="A3" s="151"/>
      <c r="B3" s="151"/>
      <c r="C3" s="151"/>
      <c r="D3" s="151"/>
      <c r="E3" s="151"/>
      <c r="F3" s="151"/>
      <c r="G3" s="151"/>
      <c r="H3" s="151"/>
      <c r="I3" s="151"/>
      <c r="J3" s="111" t="s">
        <v>37</v>
      </c>
      <c r="K3" s="111"/>
    </row>
    <row r="4" ht="26.05" customHeight="1" spans="1:11">
      <c r="A4" s="112" t="s">
        <v>151</v>
      </c>
      <c r="B4" s="118" t="s">
        <v>103</v>
      </c>
      <c r="C4" s="118" t="s">
        <v>152</v>
      </c>
      <c r="D4" s="118"/>
      <c r="E4" s="118"/>
      <c r="F4" s="118" t="s">
        <v>153</v>
      </c>
      <c r="G4" s="118"/>
      <c r="H4" s="118"/>
      <c r="I4" s="113" t="s">
        <v>154</v>
      </c>
      <c r="J4" s="113"/>
      <c r="K4" s="113"/>
    </row>
    <row r="5" ht="26.05" customHeight="1" spans="1:11">
      <c r="A5" s="112"/>
      <c r="B5" s="118"/>
      <c r="C5" s="118" t="s">
        <v>103</v>
      </c>
      <c r="D5" s="118" t="s">
        <v>100</v>
      </c>
      <c r="E5" s="118" t="s">
        <v>101</v>
      </c>
      <c r="F5" s="118" t="s">
        <v>103</v>
      </c>
      <c r="G5" s="118" t="s">
        <v>100</v>
      </c>
      <c r="H5" s="118" t="s">
        <v>101</v>
      </c>
      <c r="I5" s="118" t="s">
        <v>103</v>
      </c>
      <c r="J5" s="118" t="s">
        <v>100</v>
      </c>
      <c r="K5" s="113" t="s">
        <v>101</v>
      </c>
    </row>
    <row r="6" ht="26.05" customHeight="1" spans="1:11">
      <c r="A6" s="116" t="s">
        <v>103</v>
      </c>
      <c r="B6" s="119">
        <v>320.158112</v>
      </c>
      <c r="C6" s="119">
        <v>320.158112</v>
      </c>
      <c r="D6" s="119">
        <v>268.058112</v>
      </c>
      <c r="E6" s="119">
        <v>52.1</v>
      </c>
      <c r="F6" s="119"/>
      <c r="G6" s="119"/>
      <c r="H6" s="119"/>
      <c r="I6" s="119"/>
      <c r="J6" s="119"/>
      <c r="K6" s="120"/>
    </row>
    <row r="7" ht="26.05" customHeight="1" spans="1:11">
      <c r="A7" s="148" t="s">
        <v>3</v>
      </c>
      <c r="B7" s="119">
        <v>320.158112</v>
      </c>
      <c r="C7" s="119">
        <v>320.158112</v>
      </c>
      <c r="D7" s="125">
        <v>268.058112</v>
      </c>
      <c r="E7" s="125">
        <v>52.1</v>
      </c>
      <c r="F7" s="125"/>
      <c r="G7" s="125"/>
      <c r="H7" s="125"/>
      <c r="I7" s="125"/>
      <c r="J7" s="125"/>
      <c r="K7" s="117"/>
    </row>
    <row r="8" ht="26.05" customHeight="1" spans="1:11">
      <c r="A8" s="148" t="s">
        <v>3</v>
      </c>
      <c r="B8" s="119">
        <v>320.158112</v>
      </c>
      <c r="C8" s="119">
        <v>320.158112</v>
      </c>
      <c r="D8" s="125">
        <v>268.058112</v>
      </c>
      <c r="E8" s="125">
        <v>52.1</v>
      </c>
      <c r="F8" s="125"/>
      <c r="G8" s="125"/>
      <c r="H8" s="125"/>
      <c r="I8" s="125"/>
      <c r="J8" s="125"/>
      <c r="K8" s="117"/>
    </row>
    <row r="9" ht="16.35" customHeight="1"/>
    <row r="10" ht="16.35" customHeight="1" spans="1:11">
      <c r="A10" s="109" t="s">
        <v>87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6" sqref="D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137"/>
    </row>
    <row r="2" ht="26.05" customHeight="1" spans="1:5">
      <c r="A2" s="110" t="s">
        <v>155</v>
      </c>
      <c r="B2" s="110"/>
      <c r="C2" s="110"/>
      <c r="D2" s="110"/>
      <c r="E2" s="110"/>
    </row>
    <row r="3" ht="25" customHeight="1" spans="1:5">
      <c r="A3" s="109"/>
      <c r="B3" s="109"/>
      <c r="C3" s="111" t="s">
        <v>37</v>
      </c>
      <c r="D3" s="111"/>
      <c r="E3" s="111"/>
    </row>
    <row r="4" ht="26.05" customHeight="1" spans="1:5">
      <c r="A4" s="121" t="s">
        <v>98</v>
      </c>
      <c r="B4" s="121"/>
      <c r="C4" s="128" t="s">
        <v>152</v>
      </c>
      <c r="D4" s="128"/>
      <c r="E4" s="128"/>
    </row>
    <row r="5" ht="26.05" customHeight="1" spans="1:5">
      <c r="A5" s="138" t="s">
        <v>156</v>
      </c>
      <c r="B5" s="139" t="s">
        <v>157</v>
      </c>
      <c r="C5" s="140" t="s">
        <v>103</v>
      </c>
      <c r="D5" s="139" t="s">
        <v>100</v>
      </c>
      <c r="E5" s="141" t="s">
        <v>101</v>
      </c>
    </row>
    <row r="6" ht="26.05" customHeight="1" spans="1:5">
      <c r="A6" s="134"/>
      <c r="B6" s="132" t="s">
        <v>103</v>
      </c>
      <c r="C6" s="142">
        <v>320.158112</v>
      </c>
      <c r="D6" s="143">
        <v>268.058112</v>
      </c>
      <c r="E6" s="144">
        <v>52.1</v>
      </c>
    </row>
    <row r="7" ht="26.05" customHeight="1" spans="1:5">
      <c r="A7" s="145" t="s">
        <v>158</v>
      </c>
      <c r="B7" s="122" t="s">
        <v>104</v>
      </c>
      <c r="C7" s="146">
        <v>282.584907</v>
      </c>
      <c r="D7" s="146">
        <v>230.484907</v>
      </c>
      <c r="E7" s="147">
        <v>52.1</v>
      </c>
    </row>
    <row r="8" ht="26.05" customHeight="1" spans="1:5">
      <c r="A8" s="145" t="s">
        <v>159</v>
      </c>
      <c r="B8" s="122" t="s">
        <v>105</v>
      </c>
      <c r="C8" s="146">
        <v>282.584907</v>
      </c>
      <c r="D8" s="146">
        <v>230.484907</v>
      </c>
      <c r="E8" s="147">
        <v>52.1</v>
      </c>
    </row>
    <row r="9" ht="26.05" customHeight="1" spans="1:5">
      <c r="A9" s="148" t="s">
        <v>160</v>
      </c>
      <c r="B9" s="124" t="s">
        <v>106</v>
      </c>
      <c r="C9" s="149">
        <v>282.584907</v>
      </c>
      <c r="D9" s="149">
        <v>230.484907</v>
      </c>
      <c r="E9" s="150">
        <v>52.1</v>
      </c>
    </row>
    <row r="10" ht="26.05" customHeight="1" spans="1:5">
      <c r="A10" s="145" t="s">
        <v>161</v>
      </c>
      <c r="B10" s="122" t="s">
        <v>107</v>
      </c>
      <c r="C10" s="146">
        <v>25.405094</v>
      </c>
      <c r="D10" s="146">
        <v>25.405094</v>
      </c>
      <c r="E10" s="147"/>
    </row>
    <row r="11" ht="26.05" customHeight="1" spans="1:5">
      <c r="A11" s="145" t="s">
        <v>162</v>
      </c>
      <c r="B11" s="122" t="s">
        <v>108</v>
      </c>
      <c r="C11" s="146">
        <v>22.641504</v>
      </c>
      <c r="D11" s="146">
        <v>22.641504</v>
      </c>
      <c r="E11" s="147"/>
    </row>
    <row r="12" ht="26.05" customHeight="1" spans="1:5">
      <c r="A12" s="148" t="s">
        <v>163</v>
      </c>
      <c r="B12" s="124" t="s">
        <v>109</v>
      </c>
      <c r="C12" s="149">
        <v>22.641504</v>
      </c>
      <c r="D12" s="149">
        <v>22.641504</v>
      </c>
      <c r="E12" s="150"/>
    </row>
    <row r="13" ht="26.05" customHeight="1" spans="1:5">
      <c r="A13" s="145" t="s">
        <v>164</v>
      </c>
      <c r="B13" s="122" t="s">
        <v>110</v>
      </c>
      <c r="C13" s="146">
        <v>2.76359</v>
      </c>
      <c r="D13" s="146">
        <v>2.76359</v>
      </c>
      <c r="E13" s="147"/>
    </row>
    <row r="14" ht="26.05" customHeight="1" spans="1:5">
      <c r="A14" s="148" t="s">
        <v>165</v>
      </c>
      <c r="B14" s="124" t="s">
        <v>110</v>
      </c>
      <c r="C14" s="149">
        <v>2.76359</v>
      </c>
      <c r="D14" s="149">
        <v>2.76359</v>
      </c>
      <c r="E14" s="150"/>
    </row>
    <row r="15" ht="26.05" customHeight="1" spans="1:5">
      <c r="A15" s="145" t="s">
        <v>166</v>
      </c>
      <c r="B15" s="122" t="s">
        <v>111</v>
      </c>
      <c r="C15" s="146">
        <v>12.168111</v>
      </c>
      <c r="D15" s="146">
        <v>12.168111</v>
      </c>
      <c r="E15" s="147"/>
    </row>
    <row r="16" ht="26.05" customHeight="1" spans="1:5">
      <c r="A16" s="145" t="s">
        <v>167</v>
      </c>
      <c r="B16" s="122" t="s">
        <v>112</v>
      </c>
      <c r="C16" s="146">
        <v>12.168111</v>
      </c>
      <c r="D16" s="146">
        <v>12.168111</v>
      </c>
      <c r="E16" s="147"/>
    </row>
    <row r="17" ht="26.05" customHeight="1" spans="1:5">
      <c r="A17" s="148" t="s">
        <v>168</v>
      </c>
      <c r="B17" s="124" t="s">
        <v>113</v>
      </c>
      <c r="C17" s="149">
        <v>12.168111</v>
      </c>
      <c r="D17" s="149">
        <v>12.168111</v>
      </c>
      <c r="E17" s="150"/>
    </row>
    <row r="18" ht="16.35" customHeight="1"/>
    <row r="19" ht="16.35" customHeight="1" spans="1:5">
      <c r="A19" s="109" t="s">
        <v>87</v>
      </c>
      <c r="B19" s="109"/>
      <c r="C19" s="109"/>
      <c r="D19" s="109"/>
      <c r="E19" s="109"/>
    </row>
  </sheetData>
  <mergeCells count="5">
    <mergeCell ref="A2:E2"/>
    <mergeCell ref="C3:E3"/>
    <mergeCell ref="A4:B4"/>
    <mergeCell ref="C4:E4"/>
    <mergeCell ref="A19:E1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2" workbookViewId="0">
      <selection activeCell="D7" sqref="D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09"/>
      <c r="B1" s="109"/>
      <c r="C1" s="109"/>
      <c r="D1" s="109"/>
      <c r="E1" s="109"/>
    </row>
    <row r="2" ht="26.05" customHeight="1" spans="1:5">
      <c r="A2" s="110" t="s">
        <v>169</v>
      </c>
      <c r="B2" s="110"/>
      <c r="C2" s="110"/>
      <c r="D2" s="110"/>
      <c r="E2" s="110"/>
    </row>
    <row r="3" ht="26.05" customHeight="1" spans="1:5">
      <c r="A3" s="109"/>
      <c r="B3" s="109"/>
      <c r="C3" s="109"/>
      <c r="D3" s="109"/>
      <c r="E3" s="111" t="s">
        <v>37</v>
      </c>
    </row>
    <row r="4" ht="26.05" customHeight="1" spans="1:5">
      <c r="A4" s="121" t="s">
        <v>170</v>
      </c>
      <c r="B4" s="121"/>
      <c r="C4" s="128" t="s">
        <v>171</v>
      </c>
      <c r="D4" s="128"/>
      <c r="E4" s="128"/>
    </row>
    <row r="5" ht="26.05" customHeight="1" spans="1:5">
      <c r="A5" s="121" t="s">
        <v>156</v>
      </c>
      <c r="B5" s="129" t="s">
        <v>157</v>
      </c>
      <c r="C5" s="129" t="s">
        <v>103</v>
      </c>
      <c r="D5" s="129" t="s">
        <v>172</v>
      </c>
      <c r="E5" s="128" t="s">
        <v>173</v>
      </c>
    </row>
    <row r="6" ht="26.05" customHeight="1" spans="1:5">
      <c r="A6" s="116" t="s">
        <v>174</v>
      </c>
      <c r="B6" s="118" t="s">
        <v>174</v>
      </c>
      <c r="C6" s="118">
        <v>1</v>
      </c>
      <c r="D6" s="118">
        <v>2</v>
      </c>
      <c r="E6" s="113">
        <v>3</v>
      </c>
    </row>
    <row r="7" ht="26.05" customHeight="1" spans="1:5">
      <c r="A7" s="121"/>
      <c r="B7" s="130" t="s">
        <v>103</v>
      </c>
      <c r="C7" s="123">
        <v>268.058112</v>
      </c>
      <c r="D7" s="123">
        <v>241.859966</v>
      </c>
      <c r="E7" s="115">
        <v>26.198146</v>
      </c>
    </row>
    <row r="8" ht="26.05" customHeight="1" spans="1:5">
      <c r="A8" s="131" t="s">
        <v>175</v>
      </c>
      <c r="B8" s="132" t="s">
        <v>176</v>
      </c>
      <c r="C8" s="133">
        <v>239.310055</v>
      </c>
      <c r="D8" s="126">
        <v>239.310055</v>
      </c>
      <c r="E8" s="127"/>
    </row>
    <row r="9" ht="26.05" customHeight="1" spans="1:5">
      <c r="A9" s="134" t="s">
        <v>177</v>
      </c>
      <c r="B9" s="135" t="s">
        <v>178</v>
      </c>
      <c r="C9" s="136">
        <v>36.58</v>
      </c>
      <c r="D9" s="119">
        <v>36.58</v>
      </c>
      <c r="E9" s="120"/>
    </row>
    <row r="10" ht="26.05" customHeight="1" spans="1:5">
      <c r="A10" s="134" t="s">
        <v>179</v>
      </c>
      <c r="B10" s="135" t="s">
        <v>180</v>
      </c>
      <c r="C10" s="136">
        <v>67.95085</v>
      </c>
      <c r="D10" s="119">
        <v>67.95085</v>
      </c>
      <c r="E10" s="120"/>
    </row>
    <row r="11" ht="26.05" customHeight="1" spans="1:5">
      <c r="A11" s="134" t="s">
        <v>181</v>
      </c>
      <c r="B11" s="135" t="s">
        <v>182</v>
      </c>
      <c r="C11" s="136">
        <v>21.2532</v>
      </c>
      <c r="D11" s="119">
        <v>21.2532</v>
      </c>
      <c r="E11" s="120"/>
    </row>
    <row r="12" ht="26.05" customHeight="1" spans="1:5">
      <c r="A12" s="134" t="s">
        <v>183</v>
      </c>
      <c r="B12" s="135" t="s">
        <v>184</v>
      </c>
      <c r="C12" s="136">
        <v>75.9528</v>
      </c>
      <c r="D12" s="119">
        <v>75.9528</v>
      </c>
      <c r="E12" s="120"/>
    </row>
    <row r="13" ht="26.05" customHeight="1" spans="1:5">
      <c r="A13" s="134" t="s">
        <v>185</v>
      </c>
      <c r="B13" s="135" t="s">
        <v>186</v>
      </c>
      <c r="C13" s="136">
        <v>22.641504</v>
      </c>
      <c r="D13" s="119">
        <v>22.641504</v>
      </c>
      <c r="E13" s="120"/>
    </row>
    <row r="14" ht="26.05" customHeight="1" spans="1:5">
      <c r="A14" s="134" t="s">
        <v>187</v>
      </c>
      <c r="B14" s="135" t="s">
        <v>188</v>
      </c>
      <c r="C14" s="136">
        <v>2.76359</v>
      </c>
      <c r="D14" s="119">
        <v>2.76359</v>
      </c>
      <c r="E14" s="120"/>
    </row>
    <row r="15" ht="26.05" customHeight="1" spans="1:5">
      <c r="A15" s="134" t="s">
        <v>189</v>
      </c>
      <c r="B15" s="135" t="s">
        <v>190</v>
      </c>
      <c r="C15" s="136">
        <v>9.198111</v>
      </c>
      <c r="D15" s="119">
        <v>9.198111</v>
      </c>
      <c r="E15" s="120"/>
    </row>
    <row r="16" ht="26.05" customHeight="1" spans="1:5">
      <c r="A16" s="134" t="s">
        <v>191</v>
      </c>
      <c r="B16" s="135" t="s">
        <v>192</v>
      </c>
      <c r="C16" s="136">
        <v>2.97</v>
      </c>
      <c r="D16" s="119">
        <v>2.97</v>
      </c>
      <c r="E16" s="120"/>
    </row>
    <row r="17" ht="26.05" customHeight="1" spans="1:5">
      <c r="A17" s="131" t="s">
        <v>193</v>
      </c>
      <c r="B17" s="132" t="s">
        <v>194</v>
      </c>
      <c r="C17" s="133">
        <v>2.549911</v>
      </c>
      <c r="D17" s="126">
        <v>2.549911</v>
      </c>
      <c r="E17" s="127"/>
    </row>
    <row r="18" ht="26.05" customHeight="1" spans="1:5">
      <c r="A18" s="134" t="s">
        <v>195</v>
      </c>
      <c r="B18" s="135" t="s">
        <v>196</v>
      </c>
      <c r="C18" s="136">
        <v>2.549911</v>
      </c>
      <c r="D18" s="119">
        <v>2.549911</v>
      </c>
      <c r="E18" s="120"/>
    </row>
    <row r="19" ht="26.05" customHeight="1" spans="1:5">
      <c r="A19" s="131" t="s">
        <v>197</v>
      </c>
      <c r="B19" s="132" t="s">
        <v>198</v>
      </c>
      <c r="C19" s="133">
        <v>26.198146</v>
      </c>
      <c r="D19" s="126"/>
      <c r="E19" s="127">
        <v>26.198146</v>
      </c>
    </row>
    <row r="20" ht="26.05" customHeight="1" spans="1:5">
      <c r="A20" s="134" t="s">
        <v>199</v>
      </c>
      <c r="B20" s="135" t="s">
        <v>200</v>
      </c>
      <c r="C20" s="136">
        <v>8.34</v>
      </c>
      <c r="D20" s="119"/>
      <c r="E20" s="120">
        <v>8.34</v>
      </c>
    </row>
    <row r="21" ht="26.05" customHeight="1" spans="1:5">
      <c r="A21" s="134" t="s">
        <v>201</v>
      </c>
      <c r="B21" s="135" t="s">
        <v>202</v>
      </c>
      <c r="C21" s="136">
        <v>0.149657</v>
      </c>
      <c r="D21" s="119"/>
      <c r="E21" s="120">
        <v>0.149657</v>
      </c>
    </row>
    <row r="22" ht="26.05" customHeight="1" spans="1:5">
      <c r="A22" s="134" t="s">
        <v>203</v>
      </c>
      <c r="B22" s="135" t="s">
        <v>204</v>
      </c>
      <c r="C22" s="136">
        <v>1.35</v>
      </c>
      <c r="D22" s="119"/>
      <c r="E22" s="120">
        <v>1.35</v>
      </c>
    </row>
    <row r="23" ht="26.05" customHeight="1" spans="1:5">
      <c r="A23" s="134" t="s">
        <v>205</v>
      </c>
      <c r="B23" s="135" t="s">
        <v>206</v>
      </c>
      <c r="C23" s="136">
        <v>0.9</v>
      </c>
      <c r="D23" s="119"/>
      <c r="E23" s="120">
        <v>0.9</v>
      </c>
    </row>
    <row r="24" ht="26.05" customHeight="1" spans="1:5">
      <c r="A24" s="134" t="s">
        <v>207</v>
      </c>
      <c r="B24" s="135" t="s">
        <v>208</v>
      </c>
      <c r="C24" s="136">
        <v>8.1</v>
      </c>
      <c r="D24" s="119"/>
      <c r="E24" s="120">
        <v>8.1</v>
      </c>
    </row>
    <row r="25" ht="26.05" customHeight="1" spans="1:5">
      <c r="A25" s="134" t="s">
        <v>209</v>
      </c>
      <c r="B25" s="135" t="s">
        <v>210</v>
      </c>
      <c r="C25" s="136">
        <v>2.122641</v>
      </c>
      <c r="D25" s="119"/>
      <c r="E25" s="120">
        <v>2.122641</v>
      </c>
    </row>
    <row r="26" ht="26.05" customHeight="1" spans="1:5">
      <c r="A26" s="134" t="s">
        <v>211</v>
      </c>
      <c r="B26" s="135" t="s">
        <v>212</v>
      </c>
      <c r="C26" s="136">
        <v>3.537735</v>
      </c>
      <c r="D26" s="119"/>
      <c r="E26" s="120">
        <v>3.537735</v>
      </c>
    </row>
    <row r="27" ht="26.05" customHeight="1" spans="1:5">
      <c r="A27" s="134" t="s">
        <v>213</v>
      </c>
      <c r="B27" s="135" t="s">
        <v>214</v>
      </c>
      <c r="C27" s="136">
        <v>1.698113</v>
      </c>
      <c r="D27" s="119"/>
      <c r="E27" s="120">
        <v>1.698113</v>
      </c>
    </row>
    <row r="28" ht="16.35" customHeight="1" spans="1:5">
      <c r="A28" s="109"/>
      <c r="B28" s="109"/>
      <c r="C28" s="109"/>
      <c r="D28" s="109"/>
      <c r="E28" s="109"/>
    </row>
    <row r="29" ht="16.35" customHeight="1" spans="1:5">
      <c r="A29" s="109" t="s">
        <v>87</v>
      </c>
      <c r="B29" s="109"/>
      <c r="C29" s="109"/>
      <c r="D29" s="109"/>
      <c r="E29" s="109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部门整体支出绩效表</vt:lpstr>
      <vt:lpstr>2024年春节慰问-科技人才</vt:lpstr>
      <vt:lpstr>2024年科技特派员工作补助</vt:lpstr>
      <vt:lpstr>2024年科技创新驱动发展工作经费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流星雨</cp:lastModifiedBy>
  <dcterms:created xsi:type="dcterms:W3CDTF">2024-02-20T10:14:00Z</dcterms:created>
  <dcterms:modified xsi:type="dcterms:W3CDTF">2025-05-12T02:47:13Z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B2A8D444DC12411389EFBB76E9DAC9A9_13</vt:lpwstr>
  </property>
  <property fmtid="{D5CDD505-2E9C-101B-9397-08002B2CF9AE}" pid="3" name="KSOProductBuildVer">
    <vt:lpwstr>2052-12.1.0.20784</vt:lpwstr>
  </property>
</Properties>
</file>