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firstSheet="2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部门（单位）整体绩效目标申报表" sheetId="18" r:id="rId15"/>
    <sheet name="项目经费绩效目标设定表" sheetId="19" r:id="rId16"/>
    <sheet name="县级政府采购预算申报表" sheetId="16" r:id="rId17"/>
    <sheet name="部门预算公开情况检查表" sheetId="17" r:id="rId18"/>
  </sheets>
  <externalReferences>
    <externalReference r:id="rId19"/>
  </externalReferences>
  <definedNames>
    <definedName name="_xlnm._FilterDatabase" localSheetId="16" hidden="1">县级政府采购预算申报表!$A$1:$H$60</definedName>
    <definedName name="要素或下拉框值集指标">[1]要素或下拉框值集指标!$A$2:$A$8</definedName>
  </definedNames>
  <calcPr calcId="144525" iterate="1" iterateCount="1000" iterateDelta="0.001"/>
</workbook>
</file>

<file path=xl/sharedStrings.xml><?xml version="1.0" encoding="utf-8"?>
<sst xmlns="http://schemas.openxmlformats.org/spreadsheetml/2006/main" count="1112" uniqueCount="593">
  <si>
    <t>单位代码：</t>
  </si>
  <si>
    <t>单位名称：</t>
  </si>
  <si>
    <t>庆城县疾病预防控制中心</t>
  </si>
  <si>
    <t>部门预算公开表</t>
  </si>
  <si>
    <t xml:space="preserve">     </t>
  </si>
  <si>
    <t>编制日期：</t>
  </si>
  <si>
    <t>部门领导：</t>
  </si>
  <si>
    <t>刘金凯</t>
  </si>
  <si>
    <t>财务负责人：</t>
  </si>
  <si>
    <t>王艺楠</t>
  </si>
  <si>
    <t>制表人：</t>
  </si>
  <si>
    <t>冯学涛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</si>
  <si>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</si>
  <si>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</si>
  <si>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</si>
  <si>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</si>
  <si>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</si>
  <si>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</si>
  <si>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</si>
  <si>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</si>
  <si>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</si>
  <si>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</si>
  <si>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</si>
  <si>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</si>
  <si>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</si>
  <si>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</si>
  <si>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</si>
  <si>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</si>
  <si>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</si>
  <si>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</si>
  <si>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</si>
  <si>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</si>
  <si>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</si>
  <si>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</si>
  <si>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</si>
  <si>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</si>
  <si>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</si>
  <si>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</si>
  <si>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</si>
  <si>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</si>
  <si>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</si>
  <si>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</si>
  <si>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</si>
  <si>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</si>
  <si>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</si>
  <si>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</si>
  <si>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</si>
  <si>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</si>
  <si>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</si>
  <si>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</si>
  <si>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</si>
  <si>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</si>
  <si>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</si>
  <si>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</si>
  <si>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</si>
  <si>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</si>
  <si>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</si>
  <si>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</si>
  <si>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</si>
  <si>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</si>
  <si>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</si>
  <si>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</si>
  <si>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</si>
  <si>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</si>
  <si>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</si>
  <si>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</si>
  <si>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</si>
  <si>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</si>
  <si>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</si>
  <si>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</si>
  <si>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</si>
  <si>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</si>
  <si>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</si>
  <si>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</si>
  <si>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</si>
  <si>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</si>
  <si>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</si>
  <si>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</si>
  <si>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</si>
  <si>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</si>
  <si>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</si>
  <si>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</si>
  <si>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</si>
  <si>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</si>
  <si>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</si>
  <si>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</si>
  <si>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</si>
  <si>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</si>
  <si>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</si>
  <si>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</si>
  <si>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</si>
  <si>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</si>
  <si>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</si>
  <si>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</si>
  <si>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</si>
  <si>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</si>
  <si>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</si>
  <si>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</si>
  <si>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</si>
  <si>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</si>
  <si>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</si>
  <si>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</si>
  <si>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</si>
  <si>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</si>
  <si>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</si>
  <si>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</si>
  <si>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</si>
  <si>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</si>
  <si>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</si>
  <si>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</si>
  <si>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</si>
  <si>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</si>
  <si>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</si>
  <si>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公共卫生</t>
  </si>
  <si>
    <t>疾病预防控制机构</t>
  </si>
  <si>
    <t>行政事业单位医疗</t>
  </si>
  <si>
    <t>事业单位医疗</t>
  </si>
  <si>
    <t>疾病预防控制事务</t>
  </si>
  <si>
    <t>其他疾病预防控制事务支出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</si>
  <si>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</si>
  <si>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</si>
  <si>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</si>
  <si>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</si>
  <si>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</si>
  <si>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</si>
  <si>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</si>
  <si>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</si>
  <si>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</si>
  <si>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</si>
  <si>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</si>
  <si>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</si>
  <si>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</si>
  <si>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</si>
  <si>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</si>
  <si>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</si>
  <si>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</si>
  <si>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</si>
  <si>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</si>
  <si>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</si>
  <si>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</si>
  <si>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</si>
  <si>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</si>
  <si>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</si>
  <si>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</si>
  <si>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</si>
  <si>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</si>
  <si>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</si>
  <si>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</si>
  <si>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</si>
  <si>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</si>
  <si>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</si>
  <si>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</si>
  <si>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</si>
  <si>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</si>
  <si>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</si>
  <si>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</si>
  <si>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</si>
  <si>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</si>
  <si>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</si>
  <si>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</si>
  <si>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</si>
  <si>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</si>
  <si>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</si>
  <si>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</si>
  <si>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</si>
  <si>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2080502</t>
  </si>
  <si>
    <t>2080505</t>
  </si>
  <si>
    <t>2080506</t>
  </si>
  <si>
    <t>20808</t>
  </si>
  <si>
    <t>2080899</t>
  </si>
  <si>
    <t>20899</t>
  </si>
  <si>
    <t>2089999</t>
  </si>
  <si>
    <t>210</t>
  </si>
  <si>
    <t>21004</t>
  </si>
  <si>
    <t>2100401</t>
  </si>
  <si>
    <t>21011</t>
  </si>
  <si>
    <t>2101102</t>
  </si>
  <si>
    <t>21018</t>
  </si>
  <si>
    <t>2101899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</si>
  <si>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</si>
  <si>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</si>
  <si>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</si>
  <si>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</si>
  <si>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</si>
  <si>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</si>
  <si>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</si>
  <si>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</si>
  <si>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</si>
  <si>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</si>
  <si>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30305</t>
  </si>
  <si>
    <t>生活补助</t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</si>
  <si>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</si>
  <si>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</si>
  <si>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</si>
  <si>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</si>
  <si>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</si>
  <si>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</si>
  <si>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</si>
  <si>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</si>
  <si>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</si>
  <si>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</si>
  <si>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</si>
  <si>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</si>
  <si>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</si>
  <si>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</si>
  <si>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</si>
  <si>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</si>
  <si>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30110</t>
  </si>
  <si>
    <t>职工基本医疗保险缴费</t>
  </si>
  <si>
    <t>30111</t>
  </si>
  <si>
    <t>公务员医疗补助缴费</t>
  </si>
  <si>
    <t>302</t>
  </si>
  <si>
    <t>商品和服务支出</t>
  </si>
  <si>
    <t>30239</t>
  </si>
  <si>
    <t>其他交通费用</t>
  </si>
  <si>
    <t>30216</t>
  </si>
  <si>
    <t>培训费</t>
  </si>
  <si>
    <t>30229</t>
  </si>
  <si>
    <t>福利费</t>
  </si>
  <si>
    <t>30228</t>
  </si>
  <si>
    <t>工会经费</t>
  </si>
  <si>
    <t>30231</t>
  </si>
  <si>
    <t>公务用车运行维护费</t>
  </si>
  <si>
    <t>30209</t>
  </si>
  <si>
    <t>物业管理费</t>
  </si>
  <si>
    <t>30215</t>
  </si>
  <si>
    <t>会议费</t>
  </si>
  <si>
    <t>30217</t>
  </si>
  <si>
    <t>公务接待费</t>
  </si>
  <si>
    <t>30201</t>
  </si>
  <si>
    <t>办公费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</si>
  <si>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</si>
  <si>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</si>
  <si>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</si>
  <si>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</si>
  <si>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</si>
  <si>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</si>
  <si>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</si>
  <si>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</si>
  <si>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</si>
  <si>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</si>
  <si>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</si>
  <si>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</si>
  <si>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</si>
  <si>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</si>
  <si>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</si>
  <si>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</si>
  <si>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2025年度部门（单位）整体绩效目标申报表</t>
  </si>
  <si>
    <t>单位（部门）名称</t>
  </si>
  <si>
    <t/>
  </si>
  <si>
    <t>联系人</t>
  </si>
  <si>
    <t>联系电话</t>
  </si>
  <si>
    <t>18298888071</t>
  </si>
  <si>
    <t>年度绩效目标</t>
  </si>
  <si>
    <t>目标1：积极完成辖区内各类突发公共卫生事件（含准事件）的流行病学调查、处置工作，每起事件按要求及时进行网报，上传初步、进程和结案报告，报告要及时，处置应规范。        
目标2：督促定点医院结核病实验室常规开展痰涂片镜检、痰培养和分子生物学检查，对定点医院结核病实验室开展现场评价和技术指导。                                          目标3：切实提高各医疗机构传染病网络报告率。                                     
目标4：严重精神障碍患者管理：推动医防融合模式和“医院-社区”一体化的精神卫生服务模式。                                                                          目标5：按时完成饮用水水质卫生监测项目工作，任务完成率达100%。                    
目标6：认真落实艾滋病综合干预措施，开展暗娼、MSM、性病病人干预工作，积极开展社会组织参与艾滋病防治工作。                                                         目标7：按要求开展国家、省、市级“双随机”监督抽检任务，完成率100%。              
目标8：制定县级项目技术方案，完成重点人群血清监测，普通人群和高危人群健康知晓率调查。</t>
  </si>
  <si>
    <t>预算情况（万元）</t>
  </si>
  <si>
    <t>按支出类型分</t>
  </si>
  <si>
    <t>预算金额（万元）</t>
  </si>
  <si>
    <t>按来源类型分</t>
  </si>
  <si>
    <t>817.14</t>
  </si>
  <si>
    <t>上级财政补助</t>
  </si>
  <si>
    <t>0.00</t>
  </si>
  <si>
    <t>58.65</t>
  </si>
  <si>
    <t>875.78</t>
  </si>
  <si>
    <t>本级财政安排</t>
  </si>
  <si>
    <t>933.78</t>
  </si>
  <si>
    <t>本级</t>
  </si>
  <si>
    <t>58.00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</si>
  <si>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</si>
  <si>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</si>
  <si>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</si>
  <si>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</si>
  <si>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</si>
  <si>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</si>
  <si>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</si>
  <si>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</si>
  <si>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</si>
  <si>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</si>
  <si>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</si>
  <si>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</si>
  <si>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</si>
  <si>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</si>
  <si>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</si>
  <si>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</si>
  <si>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</si>
  <si>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</si>
  <si>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</si>
  <si>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</si>
  <si>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</si>
  <si>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</si>
  <si>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</si>
  <si>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</si>
  <si>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</si>
  <si>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</si>
  <si>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</si>
  <si>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</si>
  <si>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</si>
  <si>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</si>
  <si>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内控制度执行有效性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</si>
  <si>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</si>
  <si>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</si>
  <si>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</si>
  <si>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</si>
  <si>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</si>
  <si>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</si>
  <si>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</si>
  <si>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</si>
  <si>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</si>
  <si>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</si>
  <si>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</si>
  <si>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</si>
  <si>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</si>
  <si>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</si>
  <si>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</si>
  <si>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</si>
  <si>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城市饮用水卫生监测份数</t>
  </si>
  <si>
    <t>120</t>
  </si>
  <si>
    <t>份</t>
  </si>
  <si>
    <t>保障职工人数</t>
  </si>
  <si>
    <t>54</t>
  </si>
  <si>
    <t>人</t>
  </si>
  <si>
    <t>质量指标</t>
  </si>
  <si>
    <t>黑热病居民知晓率</t>
  </si>
  <si>
    <t>70</t>
  </si>
  <si>
    <t>适龄儿童国家免疫规划疫苗接种率</t>
  </si>
  <si>
    <t>90</t>
  </si>
  <si>
    <t>肺结核患者成功治疗率</t>
  </si>
  <si>
    <t>项目完成率</t>
  </si>
  <si>
    <t>98</t>
  </si>
  <si>
    <t>公共卫生服务质量</t>
  </si>
  <si>
    <t>提高</t>
  </si>
  <si>
    <t>严重精神障碍患者规范管理率</t>
  </si>
  <si>
    <t>时效指标</t>
  </si>
  <si>
    <t>手足口病监测及时率</t>
  </si>
  <si>
    <t>=</t>
  </si>
  <si>
    <t>成本指标</t>
  </si>
  <si>
    <t>成本控制率</t>
  </si>
  <si>
    <t>部门综合指标</t>
  </si>
  <si>
    <t>经济效益</t>
  </si>
  <si>
    <t>减少了苗控传染病的发病人数</t>
  </si>
  <si>
    <t>明显减少</t>
  </si>
  <si>
    <t>社会效益</t>
  </si>
  <si>
    <t>相关疾病知识公众知晓度</t>
  </si>
  <si>
    <t>提升</t>
  </si>
  <si>
    <t>提高群众健康意识</t>
  </si>
  <si>
    <t>提升业务能力和管理水平</t>
  </si>
  <si>
    <t>提高了群众对黑热病知识的知晓率</t>
  </si>
  <si>
    <t>提高了肺结核患者的生活质量</t>
  </si>
  <si>
    <t>保障了全县人民生活饮用水的安全</t>
  </si>
  <si>
    <t>显著</t>
  </si>
  <si>
    <t>公共卫生效果，居民健康状况</t>
  </si>
  <si>
    <t>生态效益</t>
  </si>
  <si>
    <t>生态环境改善</t>
  </si>
  <si>
    <t>改善</t>
  </si>
  <si>
    <t>无生态环境改善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</si>
  <si>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</si>
  <si>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</si>
  <si>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</si>
  <si>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</si>
  <si>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</si>
  <si>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</si>
  <si>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</si>
  <si>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</si>
  <si>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</si>
  <si>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</si>
  <si>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</si>
  <si>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</si>
  <si>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</si>
  <si>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</si>
  <si>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单位整体绩效-单位经办:</t>
  </si>
  <si>
    <t>电话:</t>
  </si>
  <si>
    <t>填报时间:</t>
  </si>
  <si>
    <t>单位整体绩效-部门审核:</t>
  </si>
  <si>
    <t>17718779292</t>
  </si>
  <si>
    <t>审核时间:</t>
  </si>
  <si>
    <r>
      <rPr>
        <sz val="12"/>
        <color rgb="FF000000"/>
        <rFont val="宋体"/>
        <charset val="134"/>
      </rPr>
      <t>年度目标（</t>
    </r>
    <r>
      <rPr>
        <sz val="12"/>
        <color rgb="FF000000"/>
        <rFont val="Calibri"/>
        <charset val="134"/>
      </rPr>
      <t>2025)</t>
    </r>
  </si>
  <si>
    <t>项目编码及名称</t>
  </si>
  <si>
    <t>[62102122P00278710001R]项目经费</t>
  </si>
  <si>
    <t>主管部门</t>
  </si>
  <si>
    <t>[216]庆城县疾病预防控制中心</t>
  </si>
  <si>
    <t>项目单位</t>
  </si>
  <si>
    <t>[216001]庆城县疾病预防控制中心</t>
  </si>
  <si>
    <t>年度资金总额</t>
  </si>
  <si>
    <t>资金用途</t>
  </si>
  <si>
    <t>保障城区10个水质监测点120份水样监测工作、地方病防治工作、卫生监督检查工作及食源性疾病监测工作。</t>
  </si>
  <si>
    <t>资金支出计划
（累计支出金额）</t>
  </si>
  <si>
    <t>3月底</t>
  </si>
  <si>
    <t>6月底</t>
  </si>
  <si>
    <t>10月底</t>
  </si>
  <si>
    <t>12月底</t>
  </si>
  <si>
    <t>卫生监督机构能力建设</t>
  </si>
  <si>
    <t>开展基层专业人员、专业骨干及后备人才培训；“互联网+监管”系统推广使用；配置卫生提升项目所需设备及快速检测设备，提高监测数据报告及时性及准确性；配置应急装备，提升基层卫生监督机构处置突发事件应对能力。</t>
  </si>
  <si>
    <t>水源水质检测经费</t>
  </si>
  <si>
    <t>完成城区10个监测点120份水样监测工作，每月采样检测一次，并将监测结果上报县委、县政府、人大、政协、卫健委、环保局、水利局、自来水公司等相关部门，以及在政府门户网站进行公示。</t>
  </si>
  <si>
    <t>卫生执法专项经费</t>
  </si>
  <si>
    <t>保障全县卫生监督检查工作开展。</t>
  </si>
  <si>
    <t>地方病防治经费</t>
  </si>
  <si>
    <t>保障全县地方病防治工作正常开展。</t>
  </si>
  <si>
    <t>工作经费</t>
  </si>
  <si>
    <t>完成全县食源性疾病监测、食源性事件监测工作。</t>
  </si>
  <si>
    <t>绩效指标描述（指标内容）</t>
  </si>
  <si>
    <t>指标确定依据</t>
  </si>
  <si>
    <t>评（扣）分标准</t>
  </si>
  <si>
    <t>符号</t>
  </si>
  <si>
    <t>值</t>
  </si>
  <si>
    <t>单位（文字描述）</t>
  </si>
  <si>
    <t>产出指标</t>
  </si>
  <si>
    <t>卫生监督执法专用包</t>
  </si>
  <si>
    <t>套</t>
  </si>
  <si>
    <t>关于提前下达2025年医疗服务与保障能力提升（医疗卫生机构能力建设、卫生健康人才培养）中央补助资金预算的通知</t>
  </si>
  <si>
    <t>监督执法设备购置数达到方案配置数，得10分。</t>
  </si>
  <si>
    <t>卫生监督快速监测仪器包</t>
  </si>
  <si>
    <t>水资源信息数据采集与统计发布</t>
  </si>
  <si>
    <t>城市饮用水卫生监测10个点，120份水样</t>
  </si>
  <si>
    <t>饮用水卫生监测工作方案</t>
  </si>
  <si>
    <t>监测份数达到100%得30分，99%-80%得20分，79%-60%得10分,59%及以下不得分。</t>
  </si>
  <si>
    <t>全年用水正常使用率</t>
  </si>
  <si>
    <t>城市饮用水常规指标+氨氮+消毒液</t>
  </si>
  <si>
    <t>项</t>
  </si>
  <si>
    <t>城市生活饮用水检测标准</t>
  </si>
  <si>
    <t>监测指标达到大于等于30项得10分，小于30项不得分。</t>
  </si>
  <si>
    <t>全年用水缴费完成及时性</t>
  </si>
  <si>
    <t>枯水期、丰水期网络直报及时</t>
  </si>
  <si>
    <t>＞</t>
  </si>
  <si>
    <t>饮用水卫生监测工作指导方案</t>
  </si>
  <si>
    <t>网络直报及时率达到100%得10分，99%-80%得5分，79%及以下不得分。</t>
  </si>
  <si>
    <t>效益指标</t>
  </si>
  <si>
    <t>社会效益指标</t>
  </si>
  <si>
    <t>水安全保障能力的提升</t>
  </si>
  <si>
    <t>个</t>
  </si>
  <si>
    <t>监测点达到10个，监测数据报送及时得10分，小于10个不得分。</t>
  </si>
  <si>
    <t>生态效益指标</t>
  </si>
  <si>
    <t>对流域水资源管理效益的影响程度</t>
  </si>
  <si>
    <t>根据监测报告对水资源管理利用提出改进措施，并及时报送达到100%得10分，99%-90%得5分，89%及以下不得分。</t>
  </si>
  <si>
    <t>经济效益指标</t>
  </si>
  <si>
    <t>为流域水资源管理提供科技支撑</t>
  </si>
  <si>
    <t>根据监测报告针对存在的不合格指标提出改进措施，并及时报送得达到100%10分，99%-90%得5分，89%及以下不得分。</t>
  </si>
  <si>
    <t>满意度指标</t>
  </si>
  <si>
    <t>服务对象满意度指标</t>
  </si>
  <si>
    <t>群众满意度</t>
  </si>
  <si>
    <t>群众满意度98%以上得10分，97%-90%得5分，89%及以下不得分。</t>
  </si>
  <si>
    <t>附表1</t>
  </si>
  <si>
    <t>2025年县级政府采购预算申报表(集采目录内限额以下项目)</t>
  </si>
  <si>
    <t>编报单位:庆城县疾病预防控制中心</t>
  </si>
  <si>
    <t>政府集中采购品目
编码及名称</t>
  </si>
  <si>
    <t>项目名称</t>
  </si>
  <si>
    <t>计量
单位</t>
  </si>
  <si>
    <t>数量</t>
  </si>
  <si>
    <t>单价
(元)</t>
  </si>
  <si>
    <t>总计
(元)</t>
  </si>
  <si>
    <t>资金来源</t>
  </si>
  <si>
    <t>A05040101复印纸</t>
  </si>
  <si>
    <t>A4复印纸</t>
  </si>
  <si>
    <t>箱</t>
  </si>
  <si>
    <t>本级预算</t>
  </si>
  <si>
    <t>A05040200硒鼓、粉盒</t>
  </si>
  <si>
    <t>硒鼓、粉盒</t>
  </si>
  <si>
    <t>A05040402笔</t>
  </si>
  <si>
    <t>笔</t>
  </si>
  <si>
    <t>盒</t>
  </si>
  <si>
    <t>A05049900其他办公用品</t>
  </si>
  <si>
    <t>档案盒</t>
  </si>
  <si>
    <t>拆针器</t>
  </si>
  <si>
    <t>电池</t>
  </si>
  <si>
    <t>节</t>
  </si>
  <si>
    <t>胶水</t>
  </si>
  <si>
    <t>瓶</t>
  </si>
  <si>
    <t>其他办公用品</t>
  </si>
  <si>
    <t>C23120301车辆维修和保养服务</t>
  </si>
  <si>
    <t>车辆维修保养</t>
  </si>
  <si>
    <t>辆</t>
  </si>
  <si>
    <t>C18040102财产保险服务</t>
  </si>
  <si>
    <t>车辆保险服务</t>
  </si>
  <si>
    <t>B07000000装修工程</t>
  </si>
  <si>
    <t>装修工程</t>
  </si>
  <si>
    <t>次</t>
  </si>
  <si>
    <t>B08000000修缮工程</t>
  </si>
  <si>
    <t>修缮工程</t>
  </si>
  <si>
    <r>
      <rPr>
        <sz val="11"/>
        <color rgb="FF000000"/>
        <rFont val="宋体"/>
        <charset val="134"/>
      </rPr>
      <t>A05010502档案柜</t>
    </r>
  </si>
  <si>
    <r>
      <rPr>
        <sz val="11"/>
        <color rgb="FF000000"/>
        <rFont val="宋体"/>
        <charset val="134"/>
      </rPr>
      <t>档案柜</t>
    </r>
  </si>
  <si>
    <r>
      <rPr>
        <sz val="11"/>
        <color rgb="FF000000"/>
        <rFont val="宋体"/>
        <charset val="134"/>
      </rPr>
      <t>个</t>
    </r>
  </si>
  <si>
    <r>
      <rPr>
        <sz val="11"/>
        <color rgb="FF000000"/>
        <rFont val="宋体"/>
        <charset val="134"/>
      </rPr>
      <t>A05010201办公桌</t>
    </r>
  </si>
  <si>
    <r>
      <rPr>
        <sz val="11"/>
        <color rgb="FF000000"/>
        <rFont val="宋体"/>
        <charset val="134"/>
      </rPr>
      <t>办公桌</t>
    </r>
  </si>
  <si>
    <r>
      <rPr>
        <sz val="11"/>
        <color rgb="FF000000"/>
        <rFont val="宋体"/>
        <charset val="134"/>
      </rPr>
      <t>A05010505茶水柜</t>
    </r>
  </si>
  <si>
    <r>
      <rPr>
        <sz val="11"/>
        <color rgb="FF000000"/>
        <rFont val="宋体"/>
        <charset val="134"/>
      </rPr>
      <t>饮水机</t>
    </r>
  </si>
  <si>
    <t>A05010000家具</t>
  </si>
  <si>
    <t>会议桌</t>
  </si>
  <si>
    <t>沙发</t>
  </si>
  <si>
    <t>茶几</t>
  </si>
  <si>
    <t>书柜</t>
  </si>
  <si>
    <t>会议椅</t>
  </si>
  <si>
    <t>把</t>
  </si>
  <si>
    <t>A02021103 LED显示屏</t>
  </si>
  <si>
    <t>LED显示屏</t>
  </si>
  <si>
    <t>块</t>
  </si>
  <si>
    <t>上级补助</t>
  </si>
  <si>
    <t>C23090100印刷服务</t>
  </si>
  <si>
    <t>印刷业务</t>
  </si>
  <si>
    <t>A02010509移动存储设备</t>
  </si>
  <si>
    <t>U盘</t>
  </si>
  <si>
    <t>A02061804空调机</t>
  </si>
  <si>
    <t>冷链室空调</t>
  </si>
  <si>
    <t>A07026699其他生物制剂</t>
  </si>
  <si>
    <t>二类疫苗</t>
  </si>
  <si>
    <t>支</t>
  </si>
  <si>
    <t>事业收入</t>
  </si>
  <si>
    <t>C23070200公共公益宣传服务</t>
  </si>
  <si>
    <t>宣传牌、画廊</t>
  </si>
  <si>
    <t>C04050100传染病防控服务</t>
  </si>
  <si>
    <t>冷链设备验证</t>
  </si>
  <si>
    <t>A02010105台式计算机</t>
  </si>
  <si>
    <t>计算机</t>
  </si>
  <si>
    <t>台</t>
  </si>
  <si>
    <t>A02021000打印机</t>
  </si>
  <si>
    <t>彩色打印机</t>
  </si>
  <si>
    <t>移动硬盘</t>
  </si>
  <si>
    <t>A02010108便携式计算机</t>
  </si>
  <si>
    <t>A02020400 多功能一体机</t>
  </si>
  <si>
    <t>多功能一体机</t>
  </si>
  <si>
    <t>A02021401 计算器</t>
  </si>
  <si>
    <t>简易型计算器</t>
  </si>
  <si>
    <t>黑白打印机</t>
  </si>
  <si>
    <r>
      <rPr>
        <sz val="11"/>
        <color rgb="FF000000"/>
        <rFont val="宋体"/>
        <charset val="134"/>
      </rPr>
      <t>A02100601分析天平</t>
    </r>
  </si>
  <si>
    <r>
      <rPr>
        <sz val="11"/>
        <color rgb="FF000000"/>
        <rFont val="宋体"/>
        <charset val="134"/>
      </rPr>
      <t>万分之-分析天平</t>
    </r>
  </si>
  <si>
    <r>
      <rPr>
        <sz val="11"/>
        <color rgb="FF000000"/>
        <rFont val="宋体"/>
        <charset val="134"/>
      </rPr>
      <t>台</t>
    </r>
  </si>
  <si>
    <r>
      <rPr>
        <sz val="11"/>
        <color rgb="FF000000"/>
        <rFont val="宋体"/>
        <charset val="134"/>
      </rPr>
      <t>A02100408色谱仪</t>
    </r>
  </si>
  <si>
    <r>
      <rPr>
        <sz val="11"/>
        <color rgb="FF000000"/>
        <rFont val="宋体"/>
        <charset val="134"/>
      </rPr>
      <t>气相色谱仪</t>
    </r>
  </si>
  <si>
    <r>
      <rPr>
        <sz val="11"/>
        <color rgb="FF000000"/>
        <rFont val="宋体"/>
        <charset val="134"/>
      </rPr>
      <t>离子色谱仪</t>
    </r>
  </si>
  <si>
    <t>A02101600电力数据仪表</t>
  </si>
  <si>
    <r>
      <rPr>
        <sz val="11"/>
        <color rgb="FF000000"/>
        <rFont val="宋体"/>
        <charset val="134"/>
      </rPr>
      <t>数显水平旋转仪</t>
    </r>
  </si>
  <si>
    <r>
      <rPr>
        <sz val="11"/>
        <color rgb="FF000000"/>
        <rFont val="宋体"/>
        <charset val="134"/>
      </rPr>
      <t>A07080114</t>
    </r>
    <r>
      <rPr>
        <sz val="10"/>
        <color rgb="FF000000"/>
        <rFont val="宋体"/>
        <charset val="134"/>
      </rPr>
      <t>化学试剂</t>
    </r>
  </si>
  <si>
    <r>
      <rPr>
        <sz val="10"/>
        <color rgb="FF000000"/>
        <rFont val="宋体"/>
        <charset val="134"/>
      </rPr>
      <t>理化检测试剂</t>
    </r>
  </si>
  <si>
    <r>
      <rPr>
        <sz val="10"/>
        <color rgb="FF000000"/>
        <rFont val="Arial"/>
        <charset val="134"/>
      </rPr>
      <t>ml/克</t>
    </r>
  </si>
  <si>
    <r>
      <rPr>
        <sz val="11"/>
        <color rgb="FF000000"/>
        <rFont val="宋体"/>
        <charset val="134"/>
      </rPr>
      <t>A7026507诊断生物学试剂</t>
    </r>
  </si>
  <si>
    <t>分子生物学试剂
血清诊断试剂</t>
  </si>
  <si>
    <r>
      <rPr>
        <sz val="11"/>
        <color rgb="FF000000"/>
        <rFont val="宋体"/>
        <charset val="134"/>
      </rPr>
      <t>盒</t>
    </r>
  </si>
  <si>
    <r>
      <rPr>
        <sz val="11"/>
        <color rgb="FF000000"/>
        <rFont val="宋体"/>
        <charset val="134"/>
      </rPr>
      <t>A07026603微生物培养基</t>
    </r>
  </si>
  <si>
    <r>
      <rPr>
        <sz val="11"/>
        <color rgb="FF000000"/>
        <rFont val="宋体"/>
        <charset val="134"/>
      </rPr>
      <t>微生物培养基</t>
    </r>
  </si>
  <si>
    <r>
      <rPr>
        <sz val="11"/>
        <color rgb="FF000000"/>
        <rFont val="宋体"/>
        <charset val="134"/>
      </rPr>
      <t>瓶</t>
    </r>
  </si>
  <si>
    <r>
      <rPr>
        <sz val="11"/>
        <color rgb="FF000000"/>
        <rFont val="宋体"/>
        <charset val="134"/>
      </rPr>
      <t>A07090201塑料制品</t>
    </r>
  </si>
  <si>
    <r>
      <rPr>
        <sz val="11"/>
        <color rgb="FF000000"/>
        <rFont val="宋体"/>
        <charset val="134"/>
      </rPr>
      <t>枪头，采样管等耗材</t>
    </r>
  </si>
  <si>
    <t>C23129900其他维修和保养服务费</t>
  </si>
  <si>
    <r>
      <rPr>
        <sz val="11"/>
        <color rgb="FF000000"/>
        <rFont val="宋体"/>
        <charset val="134"/>
      </rPr>
      <t>仪器设备维修</t>
    </r>
  </si>
  <si>
    <t>C16060000测试评估认证服务</t>
  </si>
  <si>
    <r>
      <rPr>
        <sz val="11"/>
        <color rgb="FF000000"/>
        <rFont val="宋体"/>
        <charset val="134"/>
      </rPr>
      <t>仪器设备检定</t>
    </r>
  </si>
  <si>
    <r>
      <rPr>
        <sz val="11"/>
        <color rgb="FF000000"/>
        <rFont val="宋体"/>
        <charset val="134"/>
      </rPr>
      <t>A02053109容器清洗器械</t>
    </r>
  </si>
  <si>
    <r>
      <rPr>
        <sz val="11"/>
        <color rgb="FF000000"/>
        <rFont val="宋体"/>
        <charset val="134"/>
      </rPr>
      <t>洗板机</t>
    </r>
  </si>
  <si>
    <r>
      <rPr>
        <sz val="11"/>
        <color rgb="FF000000"/>
        <rFont val="宋体"/>
        <charset val="134"/>
      </rPr>
      <t>A02321900临床检验设备</t>
    </r>
  </si>
  <si>
    <r>
      <rPr>
        <sz val="11"/>
        <color rgb="FF000000"/>
        <rFont val="宋体"/>
        <charset val="134"/>
      </rPr>
      <t>酶标仪</t>
    </r>
  </si>
  <si>
    <r>
      <rPr>
        <sz val="11"/>
        <color rgb="FF000000"/>
        <rFont val="宋体"/>
        <charset val="134"/>
      </rPr>
      <t>A05040106本册</t>
    </r>
  </si>
  <si>
    <r>
      <rPr>
        <sz val="11"/>
        <color rgb="FF000000"/>
        <rFont val="宋体"/>
        <charset val="134"/>
      </rPr>
      <t>犬驱虫登记本</t>
    </r>
  </si>
  <si>
    <r>
      <rPr>
        <sz val="11"/>
        <color rgb="FF000000"/>
        <rFont val="宋体"/>
        <charset val="134"/>
      </rPr>
      <t>本</t>
    </r>
  </si>
  <si>
    <r>
      <rPr>
        <sz val="11"/>
        <color rgb="FF000000"/>
        <rFont val="宋体"/>
        <charset val="134"/>
      </rPr>
      <t>A05030401床褥单</t>
    </r>
  </si>
  <si>
    <r>
      <rPr>
        <sz val="11"/>
        <color rgb="FF000000"/>
        <rFont val="宋体"/>
        <charset val="134"/>
      </rPr>
      <t>麻风病慰问品</t>
    </r>
  </si>
  <si>
    <t>合   计</t>
  </si>
  <si>
    <t>经办人:           分管领导:
                   2025年2月10日</t>
  </si>
  <si>
    <t>主管预算单位(盖章):
                2025年2月10日</t>
  </si>
  <si>
    <t>财政局归口科室(盖章):
                       年    月   日</t>
  </si>
  <si>
    <t>注意事项:
1.填报范围:此表只填报分散采购限额标准(货物、服务30万)以下集中采购目录以内的项目，分散采购限额标准以上项目按附表2口径填报。
2.政府集中采购品目编码及名称:按照《甘肃省2023-2024年政府集中采购目录和分散采购限额标准》所发品目填写，下拉选择。
3.计量单位、数量、单价、总计:必须按照预算管理一体化系统内容填写，注意单价、总计金额单位是元。
4.资金来源:分为本级预算、上级补助、单位自筹、其他资金。
5.项目描述:简要技术参数或功能描述，没有的可不描述。</t>
  </si>
  <si>
    <t>部门预算公开情况检查表</t>
  </si>
  <si>
    <t>被查单位名称（盖章）：庆城县疾病预防控制中心</t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</si>
  <si>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</si>
  <si>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</si>
  <si>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</si>
  <si>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</si>
  <si>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</si>
  <si>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</si>
  <si>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</si>
  <si>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</si>
  <si>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</si>
  <si>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</si>
  <si>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</si>
  <si>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</si>
  <si>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</si>
  <si>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</si>
  <si>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政府采购预算表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</si>
  <si>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</si>
  <si>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</si>
  <si>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</si>
  <si>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</si>
  <si>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</si>
  <si>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</si>
  <si>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</si>
  <si>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</si>
  <si>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</si>
  <si>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</si>
  <si>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</si>
  <si>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</si>
  <si>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</si>
  <si>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</si>
  <si>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</si>
  <si>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</si>
  <si>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填表人：冯学涛         复核人：王艺楠     填表日期：2025年2月10日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</si>
</sst>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55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rgb="FF000000"/>
      <name val="Arial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仿宋_GB2312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  <scheme val="minor"/>
    </font>
    <font>
      <sz val="12"/>
      <color rgb="FF000000"/>
      <name val="Calibri"/>
      <charset val="0"/>
    </font>
    <font>
      <b/>
      <sz val="11"/>
      <name val="Calibri"/>
      <charset val="0"/>
    </font>
    <font>
      <b/>
      <sz val="11"/>
      <name val="宋体"/>
      <charset val="0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12"/>
      <color indexed="8"/>
      <name val="思源黑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0C4DE"/>
      </left>
      <right style="thin">
        <color rgb="FFB0C4DE"/>
      </right>
      <top/>
      <bottom style="thin">
        <color rgb="FFB0C4DE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4" borderId="21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8" borderId="22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7" fillId="12" borderId="25" applyNumberFormat="0" applyAlignment="0" applyProtection="0">
      <alignment vertical="center"/>
    </xf>
    <xf numFmtId="0" fontId="48" fillId="12" borderId="21" applyNumberFormat="0" applyAlignment="0" applyProtection="0">
      <alignment vertical="center"/>
    </xf>
    <xf numFmtId="0" fontId="49" fillId="13" borderId="26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" fillId="0" borderId="0"/>
  </cellStyleXfs>
  <cellXfs count="147">
    <xf numFmtId="0" fontId="0" fillId="0" borderId="0" xfId="0" applyFont="1">
      <alignment vertical="center"/>
    </xf>
    <xf numFmtId="0" fontId="1" fillId="0" borderId="0" xfId="49" applyFont="1"/>
    <xf numFmtId="0" fontId="2" fillId="0" borderId="0" xfId="49"/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/>
    </xf>
    <xf numFmtId="0" fontId="4" fillId="0" borderId="1" xfId="49" applyFont="1" applyBorder="1"/>
    <xf numFmtId="0" fontId="4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/>
    </xf>
    <xf numFmtId="0" fontId="5" fillId="0" borderId="1" xfId="49" applyFont="1" applyBorder="1" applyAlignment="1">
      <alignment horizont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31" fontId="5" fillId="0" borderId="1" xfId="49" applyNumberFormat="1" applyFont="1" applyBorder="1" applyAlignment="1">
      <alignment horizontal="center" vertical="center"/>
    </xf>
    <xf numFmtId="0" fontId="5" fillId="0" borderId="0" xfId="49" applyFont="1"/>
    <xf numFmtId="0" fontId="5" fillId="0" borderId="0" xfId="49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center" vertical="top" wrapText="1"/>
    </xf>
    <xf numFmtId="176" fontId="10" fillId="0" borderId="0" xfId="0" applyNumberFormat="1" applyFont="1" applyFill="1" applyAlignment="1">
      <alignment horizontal="center" vertical="top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vertical="top"/>
      <protection locked="0"/>
    </xf>
    <xf numFmtId="0" fontId="14" fillId="0" borderId="9" xfId="0" applyFont="1" applyFill="1" applyBorder="1" applyAlignment="1">
      <alignment vertical="top"/>
    </xf>
    <xf numFmtId="0" fontId="8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top"/>
    </xf>
    <xf numFmtId="176" fontId="14" fillId="0" borderId="4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vertical="top"/>
    </xf>
    <xf numFmtId="0" fontId="14" fillId="0" borderId="17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9" fillId="0" borderId="18" xfId="0" applyNumberFormat="1" applyFont="1" applyFill="1" applyBorder="1" applyAlignment="1">
      <alignment horizontal="center" vertical="center"/>
    </xf>
    <xf numFmtId="0" fontId="18" fillId="0" borderId="19" xfId="0" applyNumberFormat="1" applyFont="1" applyFill="1" applyBorder="1" applyAlignment="1"/>
    <xf numFmtId="0" fontId="20" fillId="0" borderId="4" xfId="0" applyFont="1" applyFill="1" applyBorder="1" applyAlignment="1">
      <alignment horizontal="left" vertical="center"/>
    </xf>
    <xf numFmtId="0" fontId="18" fillId="0" borderId="20" xfId="0" applyNumberFormat="1" applyFont="1" applyFill="1" applyBorder="1" applyAlignment="1"/>
    <xf numFmtId="0" fontId="20" fillId="0" borderId="4" xfId="0" applyFont="1" applyFill="1" applyBorder="1" applyAlignment="1">
      <alignment horizontal="left" vertical="center" wrapText="1"/>
    </xf>
    <xf numFmtId="0" fontId="18" fillId="0" borderId="18" xfId="0" applyNumberFormat="1" applyFont="1" applyFill="1" applyBorder="1" applyAlignment="1"/>
    <xf numFmtId="14" fontId="20" fillId="0" borderId="4" xfId="0" applyNumberFormat="1" applyFont="1" applyFill="1" applyBorder="1" applyAlignment="1">
      <alignment horizontal="left"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4" fontId="23" fillId="0" borderId="7" xfId="0" applyNumberFormat="1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4" fontId="21" fillId="0" borderId="7" xfId="0" applyNumberFormat="1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4" fontId="21" fillId="0" borderId="7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center" vertical="center" wrapText="1"/>
    </xf>
    <xf numFmtId="4" fontId="23" fillId="0" borderId="7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4" fontId="23" fillId="0" borderId="2" xfId="0" applyNumberFormat="1" applyFont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4" fontId="23" fillId="2" borderId="2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 applyAlignment="1">
      <alignment horizontal="right" vertical="center" wrapText="1"/>
    </xf>
    <xf numFmtId="4" fontId="23" fillId="0" borderId="7" xfId="0" applyNumberFormat="1" applyFont="1" applyBorder="1" applyAlignment="1">
      <alignment horizontal="righ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" fontId="23" fillId="2" borderId="2" xfId="0" applyNumberFormat="1" applyFont="1" applyFill="1" applyBorder="1" applyAlignment="1">
      <alignment vertical="center" wrapText="1"/>
    </xf>
    <xf numFmtId="4" fontId="23" fillId="2" borderId="7" xfId="0" applyNumberFormat="1" applyFont="1" applyFill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4" fontId="25" fillId="0" borderId="2" xfId="0" applyNumberFormat="1" applyFont="1" applyBorder="1" applyAlignment="1">
      <alignment horizontal="right" vertical="center" wrapText="1"/>
    </xf>
    <xf numFmtId="4" fontId="25" fillId="0" borderId="7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 wrapText="1"/>
    </xf>
    <xf numFmtId="177" fontId="30" fillId="0" borderId="0" xfId="0" applyNumberFormat="1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98;&#22478;&#21439;&#30142;&#30149;&#39044;&#38450;&#25511;&#21046;&#20013;&#24515;&#21333;&#20301;&#25972;&#20307;&#32489;&#25928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3" workbookViewId="0">
      <selection activeCell="K11" sqref="K11"/>
    </sheetView>
  </sheetViews>
  <sheetFormatPr defaultColWidth="10" defaultRowHeight="13.5"/>
  <cols>
    <col min="1" max="1" width="2.53982300884956" customWidth="1"/>
    <col min="2" max="2" width="14.1150442477876" customWidth="1"/>
    <col min="3" max="4" width="9.76991150442478" customWidth="1"/>
    <col min="5" max="5" width="14.929203539823" customWidth="1"/>
    <col min="6" max="6" width="11.3982300884956" customWidth="1"/>
    <col min="7" max="7" width="11.5044247787611" customWidth="1"/>
    <col min="8" max="8" width="9.76991150442478" customWidth="1"/>
    <col min="9" max="9" width="17.7787610619469" customWidth="1"/>
    <col min="10" max="11" width="9.76991150442478" customWidth="1"/>
  </cols>
  <sheetData>
    <row r="1" ht="16.35" customHeight="1" spans="1:1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16.35" customHeight="1" spans="1:1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26.05" customHeight="1" spans="1:11">
      <c r="A3" s="128"/>
      <c r="B3" s="141" t="s">
        <v>0</v>
      </c>
      <c r="C3" s="142">
        <v>216001</v>
      </c>
      <c r="D3" s="142"/>
      <c r="E3" s="141"/>
      <c r="F3" s="128"/>
      <c r="G3" s="128"/>
      <c r="H3" s="128"/>
      <c r="I3" s="128"/>
      <c r="J3" s="128"/>
      <c r="K3" s="128"/>
    </row>
    <row r="4" ht="26.05" customHeight="1" spans="1:11">
      <c r="A4" s="128"/>
      <c r="B4" s="141" t="s">
        <v>1</v>
      </c>
      <c r="C4" s="141" t="s">
        <v>2</v>
      </c>
      <c r="D4" s="141"/>
      <c r="E4" s="141"/>
      <c r="F4" s="128"/>
      <c r="G4" s="128"/>
      <c r="H4" s="128"/>
      <c r="I4" s="128"/>
      <c r="J4" s="128"/>
      <c r="K4" s="128"/>
    </row>
    <row r="5" ht="16.35" customHeight="1" spans="1:1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ht="89.9" customHeight="1" spans="1:11">
      <c r="A6" s="86"/>
      <c r="B6" s="143" t="s">
        <v>3</v>
      </c>
      <c r="C6" s="143"/>
      <c r="D6" s="143"/>
      <c r="E6" s="143"/>
      <c r="F6" s="143"/>
      <c r="G6" s="143"/>
      <c r="H6" s="143"/>
      <c r="I6" s="143"/>
      <c r="J6" s="143"/>
      <c r="K6" s="143"/>
    </row>
    <row r="7" ht="26.05" customHeight="1" spans="1:1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ht="26.05" customHeight="1" spans="1:1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ht="26.05" customHeight="1" spans="1:1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ht="26.05" customHeight="1" spans="1:11">
      <c r="A10" s="128"/>
      <c r="B10" s="141" t="s">
        <v>4</v>
      </c>
      <c r="C10" s="141"/>
      <c r="D10" s="141"/>
      <c r="E10" s="141"/>
      <c r="F10" s="144" t="s">
        <v>5</v>
      </c>
      <c r="G10" s="145">
        <v>45698</v>
      </c>
      <c r="H10" s="141"/>
      <c r="I10" s="141"/>
      <c r="J10" s="141"/>
      <c r="K10" s="128"/>
    </row>
    <row r="11" ht="26.05" customHeight="1" spans="1:11">
      <c r="A11" s="128"/>
      <c r="B11" s="141"/>
      <c r="C11" s="141"/>
      <c r="D11" s="141"/>
      <c r="E11" s="141"/>
      <c r="F11" s="141"/>
      <c r="G11" s="141"/>
      <c r="H11" s="141"/>
      <c r="I11" s="141"/>
      <c r="J11" s="141"/>
      <c r="K11" s="128"/>
    </row>
    <row r="12" ht="26.05" customHeight="1" spans="1:11">
      <c r="A12" s="128"/>
      <c r="B12" s="144" t="s">
        <v>6</v>
      </c>
      <c r="C12" s="146" t="s">
        <v>7</v>
      </c>
      <c r="D12" s="141"/>
      <c r="E12" s="144" t="s">
        <v>8</v>
      </c>
      <c r="F12" s="141" t="s">
        <v>9</v>
      </c>
      <c r="G12" s="141"/>
      <c r="H12" s="144" t="s">
        <v>10</v>
      </c>
      <c r="I12" s="141" t="s">
        <v>11</v>
      </c>
      <c r="J12" s="141"/>
      <c r="K12" s="128"/>
    </row>
    <row r="13" ht="16.35" customHeight="1" spans="1:11">
      <c r="A13" s="86"/>
      <c r="B13" s="86"/>
      <c r="C13" s="86" t="s">
        <v>12</v>
      </c>
      <c r="D13" s="86"/>
      <c r="E13" s="86"/>
      <c r="F13" s="86"/>
      <c r="G13" s="86"/>
      <c r="H13" s="86"/>
      <c r="I13" s="86"/>
      <c r="J13" s="86"/>
      <c r="K13" s="86"/>
    </row>
    <row r="14" ht="16.35" customHeight="1" spans="1:11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</row>
    <row r="15" ht="16.35" customHeight="1" spans="1:1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7" sqref="B7:H9"/>
    </sheetView>
  </sheetViews>
  <sheetFormatPr defaultColWidth="10" defaultRowHeight="13.5" outlineLevelCol="7"/>
  <cols>
    <col min="1" max="1" width="50.8053097345133" customWidth="1"/>
    <col min="2" max="2" width="9.76991150442478" customWidth="1"/>
    <col min="3" max="3" width="12.9203539823009" customWidth="1"/>
    <col min="4" max="7" width="9.76991150442478" customWidth="1"/>
    <col min="8" max="8" width="27.141592920354" customWidth="1"/>
  </cols>
  <sheetData>
    <row r="1" ht="16.35" customHeight="1" spans="1:8">
      <c r="A1" s="86"/>
      <c r="B1" s="86"/>
      <c r="C1" s="86"/>
      <c r="D1" s="86"/>
      <c r="E1" s="86"/>
      <c r="F1" s="86"/>
      <c r="G1" s="86"/>
      <c r="H1" s="86"/>
    </row>
    <row r="2" ht="26.05" customHeight="1" spans="1:8">
      <c r="A2" s="87" t="s">
        <v>231</v>
      </c>
      <c r="B2" s="87"/>
      <c r="C2" s="87"/>
      <c r="D2" s="87"/>
      <c r="E2" s="87"/>
      <c r="F2" s="87"/>
      <c r="G2" s="87"/>
      <c r="H2" s="87"/>
    </row>
    <row r="3" ht="26.05" customHeight="1" spans="1:8">
      <c r="A3" s="86"/>
      <c r="B3" s="86"/>
      <c r="C3" s="86"/>
      <c r="D3" s="86"/>
      <c r="E3" s="86"/>
      <c r="F3" s="86"/>
      <c r="G3" s="86"/>
      <c r="H3" s="88" t="s">
        <v>36</v>
      </c>
    </row>
    <row r="4" ht="26.05" customHeight="1" spans="1:8">
      <c r="A4" s="89" t="s">
        <v>156</v>
      </c>
      <c r="B4" s="95" t="s">
        <v>232</v>
      </c>
      <c r="C4" s="95"/>
      <c r="D4" s="95"/>
      <c r="E4" s="95"/>
      <c r="F4" s="95"/>
      <c r="G4" s="95" t="s">
        <v>226</v>
      </c>
      <c r="H4" s="90" t="s">
        <v>216</v>
      </c>
    </row>
    <row r="5" ht="26.05" customHeight="1" spans="1:8">
      <c r="A5" s="89"/>
      <c r="B5" s="95" t="s">
        <v>103</v>
      </c>
      <c r="C5" s="95" t="s">
        <v>233</v>
      </c>
      <c r="D5" s="95" t="s">
        <v>228</v>
      </c>
      <c r="E5" s="95" t="s">
        <v>234</v>
      </c>
      <c r="F5" s="95"/>
      <c r="G5" s="95"/>
      <c r="H5" s="90"/>
    </row>
    <row r="6" ht="26.05" customHeight="1" spans="1:8">
      <c r="A6" s="89"/>
      <c r="B6" s="95"/>
      <c r="C6" s="95"/>
      <c r="D6" s="95"/>
      <c r="E6" s="95" t="s">
        <v>235</v>
      </c>
      <c r="F6" s="95" t="s">
        <v>236</v>
      </c>
      <c r="G6" s="95"/>
      <c r="H6" s="90"/>
    </row>
    <row r="7" ht="26.05" customHeight="1" spans="1:8">
      <c r="A7" s="91" t="s">
        <v>103</v>
      </c>
      <c r="B7" s="100">
        <v>6.747852</v>
      </c>
      <c r="C7" s="100"/>
      <c r="D7" s="100">
        <v>0.424452</v>
      </c>
      <c r="E7" s="100"/>
      <c r="F7" s="100">
        <v>6.3234</v>
      </c>
      <c r="G7" s="100">
        <v>1.2</v>
      </c>
      <c r="H7" s="103">
        <v>7.182777</v>
      </c>
    </row>
    <row r="8" ht="26.05" customHeight="1" spans="1:8">
      <c r="A8" s="91" t="s">
        <v>2</v>
      </c>
      <c r="B8" s="100">
        <v>6.747852</v>
      </c>
      <c r="C8" s="100"/>
      <c r="D8" s="100">
        <v>0.424452</v>
      </c>
      <c r="E8" s="100"/>
      <c r="F8" s="100">
        <v>6.3234</v>
      </c>
      <c r="G8" s="100">
        <v>1.2</v>
      </c>
      <c r="H8" s="103">
        <v>7.182777</v>
      </c>
    </row>
    <row r="9" ht="26.05" customHeight="1" spans="1:8">
      <c r="A9" s="93" t="s">
        <v>2</v>
      </c>
      <c r="B9" s="104">
        <v>6.747852</v>
      </c>
      <c r="C9" s="104"/>
      <c r="D9" s="104">
        <v>0.424452</v>
      </c>
      <c r="E9" s="104"/>
      <c r="F9" s="104">
        <v>6.3234</v>
      </c>
      <c r="G9" s="104">
        <v>1.2</v>
      </c>
      <c r="H9" s="105">
        <v>7.182777</v>
      </c>
    </row>
    <row r="10" ht="16.35" customHeight="1"/>
    <row r="11" ht="16.35" customHeight="1" spans="1:8">
      <c r="A11" s="86" t="s">
        <v>86</v>
      </c>
      <c r="B11" s="86"/>
      <c r="C11" s="86"/>
      <c r="D11" s="86"/>
      <c r="E11" s="86"/>
      <c r="F11" s="86"/>
      <c r="G11" s="86"/>
      <c r="H11" s="86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D8" sqref="D8"/>
    </sheetView>
  </sheetViews>
  <sheetFormatPr defaultColWidth="10" defaultRowHeight="13.5" outlineLevelCol="5"/>
  <cols>
    <col min="1" max="1" width="9.76991150442478" customWidth="1"/>
    <col min="2" max="2" width="23.6106194690265" customWidth="1"/>
    <col min="3" max="3" width="21.7079646017699" customWidth="1"/>
    <col min="4" max="4" width="21.2743362831858" customWidth="1"/>
    <col min="5" max="5" width="17.9115044247788" customWidth="1"/>
    <col min="6" max="6" width="9.76991150442478" customWidth="1"/>
  </cols>
  <sheetData>
    <row r="1" ht="16.35" customHeight="1" spans="1:6">
      <c r="A1" s="86"/>
      <c r="B1" s="86"/>
      <c r="C1" s="86"/>
      <c r="D1" s="86"/>
      <c r="E1" s="86"/>
      <c r="F1" s="86"/>
    </row>
    <row r="2" ht="26.05" customHeight="1" spans="1:6">
      <c r="A2" s="87" t="s">
        <v>237</v>
      </c>
      <c r="B2" s="87"/>
      <c r="C2" s="87"/>
      <c r="D2" s="87"/>
      <c r="E2" s="87"/>
      <c r="F2" s="86"/>
    </row>
    <row r="3" ht="26.05" customHeight="1" spans="1:6">
      <c r="A3" s="86"/>
      <c r="B3" s="86"/>
      <c r="C3" s="86"/>
      <c r="D3" s="86"/>
      <c r="E3" s="86" t="s">
        <v>36</v>
      </c>
      <c r="F3" s="86"/>
    </row>
    <row r="4" ht="26.05" customHeight="1" spans="1:6">
      <c r="A4" s="89" t="s">
        <v>238</v>
      </c>
      <c r="B4" s="95" t="s">
        <v>39</v>
      </c>
      <c r="C4" s="95" t="s">
        <v>103</v>
      </c>
      <c r="D4" s="95" t="s">
        <v>100</v>
      </c>
      <c r="E4" s="90" t="s">
        <v>101</v>
      </c>
      <c r="F4" s="86"/>
    </row>
    <row r="5" ht="26.05" customHeight="1" spans="1:6">
      <c r="A5" s="89" t="s">
        <v>184</v>
      </c>
      <c r="B5" s="95" t="s">
        <v>184</v>
      </c>
      <c r="C5" s="95">
        <v>1</v>
      </c>
      <c r="D5" s="95">
        <v>2</v>
      </c>
      <c r="E5" s="90">
        <v>3</v>
      </c>
      <c r="F5" s="86"/>
    </row>
    <row r="6" ht="26.05" customHeight="1" spans="1:6">
      <c r="A6" s="98">
        <v>1</v>
      </c>
      <c r="B6" s="99" t="s">
        <v>103</v>
      </c>
      <c r="C6" s="100">
        <v>35.97</v>
      </c>
      <c r="D6" s="100">
        <v>35.97</v>
      </c>
      <c r="E6" s="92"/>
      <c r="F6" s="86"/>
    </row>
    <row r="7" ht="26.05" customHeight="1" spans="1:6">
      <c r="A7" s="98">
        <v>2</v>
      </c>
      <c r="B7" s="101" t="s">
        <v>224</v>
      </c>
      <c r="C7" s="102">
        <v>0.8</v>
      </c>
      <c r="D7" s="102">
        <v>0.8</v>
      </c>
      <c r="E7" s="92"/>
      <c r="F7" s="86"/>
    </row>
    <row r="8" ht="26.05" customHeight="1" spans="1:6">
      <c r="A8" s="98">
        <v>3</v>
      </c>
      <c r="B8" s="101" t="s">
        <v>226</v>
      </c>
      <c r="C8" s="102">
        <v>1.2</v>
      </c>
      <c r="D8" s="102">
        <v>1.2</v>
      </c>
      <c r="E8" s="92"/>
      <c r="F8" s="86"/>
    </row>
    <row r="9" ht="26.05" customHeight="1" spans="1:6">
      <c r="A9" s="98">
        <v>4</v>
      </c>
      <c r="B9" s="101" t="s">
        <v>230</v>
      </c>
      <c r="C9" s="102">
        <v>22</v>
      </c>
      <c r="D9" s="102">
        <v>22</v>
      </c>
      <c r="E9" s="92"/>
      <c r="F9" s="86"/>
    </row>
    <row r="10" ht="26.05" customHeight="1" spans="1:6">
      <c r="A10" s="98">
        <v>5</v>
      </c>
      <c r="B10" s="101" t="s">
        <v>218</v>
      </c>
      <c r="C10" s="102">
        <v>11.97</v>
      </c>
      <c r="D10" s="102">
        <v>11.97</v>
      </c>
      <c r="E10" s="92"/>
      <c r="F10" s="86"/>
    </row>
    <row r="11" ht="16.35" customHeight="1"/>
    <row r="12" ht="16.35" customHeight="1" spans="1:5">
      <c r="A12" s="86" t="s">
        <v>86</v>
      </c>
      <c r="B12" s="86"/>
      <c r="C12" s="86"/>
      <c r="D12" s="86"/>
      <c r="E12" s="86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46902654867" customWidth="1"/>
    <col min="2" max="2" width="23.8849557522124" customWidth="1"/>
  </cols>
  <sheetData>
    <row r="1" ht="16.35" customHeight="1" spans="1:2">
      <c r="A1" s="86"/>
      <c r="B1" s="86"/>
    </row>
    <row r="2" ht="26.05" customHeight="1" spans="1:2">
      <c r="A2" s="87" t="s">
        <v>239</v>
      </c>
      <c r="B2" s="87"/>
    </row>
    <row r="3" ht="26.05" customHeight="1" spans="1:2">
      <c r="A3" s="86"/>
      <c r="B3" s="88" t="s">
        <v>36</v>
      </c>
    </row>
    <row r="4" ht="26.05" customHeight="1" spans="1:2">
      <c r="A4" s="89" t="s">
        <v>39</v>
      </c>
      <c r="B4" s="90" t="s">
        <v>40</v>
      </c>
    </row>
    <row r="5" ht="26.05" customHeight="1" spans="1:2">
      <c r="A5" s="93"/>
      <c r="B5" s="97"/>
    </row>
    <row r="6" ht="16.35" customHeight="1"/>
    <row r="7" ht="16.35" customHeight="1" spans="1:2">
      <c r="A7" s="86" t="s">
        <v>86</v>
      </c>
      <c r="B7" s="86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74336283186" customWidth="1"/>
    <col min="2" max="2" width="18.2389380530973" customWidth="1"/>
    <col min="3" max="3" width="20.1946902654867" customWidth="1"/>
    <col min="4" max="4" width="24.2035398230088" customWidth="1"/>
    <col min="5" max="5" width="29.3097345132743" customWidth="1"/>
  </cols>
  <sheetData>
    <row r="1" ht="16.35" customHeight="1" spans="1:5">
      <c r="A1" s="86"/>
      <c r="B1" s="86"/>
      <c r="C1" s="86"/>
      <c r="D1" s="86"/>
      <c r="E1" s="86"/>
    </row>
    <row r="2" ht="26.05" customHeight="1" spans="1:5">
      <c r="A2" s="87" t="s">
        <v>240</v>
      </c>
      <c r="B2" s="87"/>
      <c r="C2" s="87"/>
      <c r="D2" s="87"/>
      <c r="E2" s="87"/>
    </row>
    <row r="3" ht="26.05" customHeight="1" spans="1:5">
      <c r="A3" s="86"/>
      <c r="B3" s="86"/>
      <c r="C3" s="86"/>
      <c r="D3" s="86"/>
      <c r="E3" s="88" t="s">
        <v>36</v>
      </c>
    </row>
    <row r="4" ht="26.05" customHeight="1" spans="1:5">
      <c r="A4" s="89" t="s">
        <v>156</v>
      </c>
      <c r="B4" s="95" t="s">
        <v>103</v>
      </c>
      <c r="C4" s="95" t="s">
        <v>241</v>
      </c>
      <c r="D4" s="95" t="s">
        <v>242</v>
      </c>
      <c r="E4" s="90" t="s">
        <v>243</v>
      </c>
    </row>
    <row r="5" ht="26.05" customHeight="1" spans="1:5">
      <c r="A5" s="89" t="s">
        <v>184</v>
      </c>
      <c r="B5" s="95">
        <v>1</v>
      </c>
      <c r="C5" s="95">
        <v>2</v>
      </c>
      <c r="D5" s="95">
        <v>3</v>
      </c>
      <c r="E5" s="90">
        <v>4</v>
      </c>
    </row>
    <row r="6" ht="26.05" customHeight="1" spans="1:5">
      <c r="A6" s="93"/>
      <c r="B6" s="96"/>
      <c r="C6" s="96"/>
      <c r="D6" s="96"/>
      <c r="E6" s="97"/>
    </row>
    <row r="7" ht="16.35" customHeight="1"/>
    <row r="8" ht="16.35" customHeight="1" spans="1:4">
      <c r="A8" s="86" t="s">
        <v>86</v>
      </c>
      <c r="B8" s="86"/>
      <c r="C8" s="86"/>
      <c r="D8" s="86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203539823009" customWidth="1"/>
    <col min="2" max="2" width="21.1681415929204" customWidth="1"/>
  </cols>
  <sheetData>
    <row r="1" ht="16.35" customHeight="1" spans="1:1">
      <c r="A1" s="86"/>
    </row>
    <row r="2" ht="26.05" customHeight="1" spans="1:2">
      <c r="A2" s="87" t="s">
        <v>244</v>
      </c>
      <c r="B2" s="87"/>
    </row>
    <row r="3" ht="26.05" customHeight="1" spans="1:2">
      <c r="A3" s="88" t="s">
        <v>245</v>
      </c>
      <c r="B3" s="88"/>
    </row>
    <row r="4" ht="26.05" customHeight="1" spans="1:2">
      <c r="A4" s="89" t="s">
        <v>39</v>
      </c>
      <c r="B4" s="90" t="s">
        <v>40</v>
      </c>
    </row>
    <row r="5" ht="26.05" customHeight="1" spans="1:2">
      <c r="A5" s="89" t="s">
        <v>184</v>
      </c>
      <c r="B5" s="90">
        <v>1</v>
      </c>
    </row>
    <row r="6" ht="26.05" customHeight="1" spans="1:2">
      <c r="A6" s="91" t="s">
        <v>246</v>
      </c>
      <c r="B6" s="92">
        <v>0</v>
      </c>
    </row>
    <row r="7" ht="26.05" customHeight="1" spans="1:2">
      <c r="A7" s="91"/>
      <c r="B7" s="92">
        <v>0</v>
      </c>
    </row>
    <row r="8" ht="26.05" customHeight="1" spans="1:2">
      <c r="A8" s="93"/>
      <c r="B8" s="94">
        <v>0</v>
      </c>
    </row>
    <row r="9" ht="16.35" customHeight="1"/>
    <row r="10" ht="16.35" customHeight="1" spans="1:1">
      <c r="A10" s="86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workbookViewId="0">
      <selection activeCell="J43" sqref="J43"/>
    </sheetView>
  </sheetViews>
  <sheetFormatPr defaultColWidth="9" defaultRowHeight="13.5"/>
  <cols>
    <col min="1" max="1" width="27.0442477876106" style="78" customWidth="1"/>
    <col min="2" max="2" width="14.212389380531" style="78" customWidth="1"/>
    <col min="3" max="3" width="18.1681415929204" style="78" customWidth="1"/>
    <col min="4" max="4" width="37.3628318584071" style="78" customWidth="1"/>
    <col min="5" max="5" width="15.7699115044248" style="78" customWidth="1"/>
    <col min="6" max="6" width="13.3628318584071" style="78" customWidth="1"/>
    <col min="7" max="7" width="10.9646017699115" style="78" customWidth="1"/>
    <col min="8" max="8" width="37.3628318584071" style="78" customWidth="1"/>
    <col min="9" max="9" width="6.16814159292035" style="78" customWidth="1"/>
    <col min="10" max="16384" width="9" style="78"/>
  </cols>
  <sheetData>
    <row r="1" s="78" customFormat="1" ht="25.1" spans="1:9">
      <c r="A1" s="79" t="s">
        <v>247</v>
      </c>
      <c r="B1" s="80"/>
      <c r="C1" s="80"/>
      <c r="D1" s="80"/>
      <c r="E1" s="80"/>
      <c r="F1" s="80"/>
      <c r="G1" s="80"/>
      <c r="H1" s="80"/>
      <c r="I1" s="82"/>
    </row>
    <row r="2" s="78" customFormat="1" hidden="1" customHeight="1"/>
    <row r="3" s="78" customFormat="1" ht="15.75" spans="1:9">
      <c r="A3" s="81" t="s">
        <v>248</v>
      </c>
      <c r="B3" s="81" t="s">
        <v>2</v>
      </c>
      <c r="C3" s="81" t="s">
        <v>249</v>
      </c>
      <c r="D3" s="81" t="s">
        <v>249</v>
      </c>
      <c r="E3" s="81" t="s">
        <v>249</v>
      </c>
      <c r="F3" s="81" t="s">
        <v>249</v>
      </c>
      <c r="G3" s="80"/>
      <c r="H3" s="82"/>
      <c r="I3" s="82"/>
    </row>
    <row r="4" s="78" customFormat="1" ht="15.75" spans="1:9">
      <c r="A4" s="81" t="s">
        <v>250</v>
      </c>
      <c r="B4" s="81" t="s">
        <v>11</v>
      </c>
      <c r="C4" s="81" t="s">
        <v>249</v>
      </c>
      <c r="D4" s="81" t="s">
        <v>251</v>
      </c>
      <c r="E4" s="81" t="s">
        <v>252</v>
      </c>
      <c r="F4" s="81" t="s">
        <v>249</v>
      </c>
      <c r="G4" s="80"/>
      <c r="H4" s="82"/>
      <c r="I4" s="82"/>
    </row>
    <row r="5" s="78" customFormat="1" hidden="1" customHeight="1"/>
    <row r="6" s="78" customFormat="1" hidden="1" customHeight="1"/>
    <row r="7" s="78" customFormat="1" hidden="1" customHeight="1"/>
    <row r="8" s="78" customFormat="1" hidden="1" customHeight="1"/>
    <row r="9" s="78" customFormat="1" hidden="1" customHeight="1"/>
    <row r="10" s="78" customFormat="1" hidden="1" customHeight="1"/>
    <row r="11" s="78" customFormat="1" hidden="1" customHeight="1"/>
    <row r="12" s="78" customFormat="1" hidden="1" customHeight="1"/>
    <row r="13" s="78" customFormat="1" ht="128" customHeight="1" spans="1:9">
      <c r="A13" s="81" t="s">
        <v>253</v>
      </c>
      <c r="B13" s="83" t="s">
        <v>254</v>
      </c>
      <c r="C13" s="80"/>
      <c r="D13" s="80"/>
      <c r="E13" s="80"/>
      <c r="F13" s="84"/>
      <c r="G13" s="80"/>
      <c r="H13" s="82"/>
      <c r="I13" s="82"/>
    </row>
    <row r="14" s="78" customFormat="1" hidden="1" customHeight="1"/>
    <row r="15" s="78" customFormat="1" hidden="1" customHeight="1"/>
    <row r="16" s="78" customFormat="1" hidden="1" customHeight="1"/>
    <row r="17" s="78" customFormat="1" hidden="1" customHeight="1"/>
    <row r="18" s="78" customFormat="1" hidden="1" customHeight="1"/>
    <row r="19" s="78" customFormat="1" hidden="1" customHeight="1"/>
    <row r="20" s="78" customFormat="1" hidden="1" customHeight="1"/>
    <row r="21" s="78" customFormat="1" hidden="1" customHeight="1"/>
    <row r="22" s="78" customFormat="1" hidden="1" customHeight="1"/>
    <row r="23" s="78" customFormat="1" hidden="1" customHeight="1"/>
    <row r="24" s="78" customFormat="1" hidden="1" customHeight="1"/>
    <row r="25" s="78" customFormat="1" hidden="1" customHeight="1"/>
    <row r="26" s="78" customFormat="1" ht="15.75" spans="1:9">
      <c r="A26" s="81" t="s">
        <v>255</v>
      </c>
      <c r="B26" s="81" t="s">
        <v>256</v>
      </c>
      <c r="C26" s="81" t="s">
        <v>257</v>
      </c>
      <c r="D26" s="81" t="s">
        <v>257</v>
      </c>
      <c r="E26" s="81" t="s">
        <v>258</v>
      </c>
      <c r="F26" s="81" t="s">
        <v>257</v>
      </c>
      <c r="G26" s="80"/>
      <c r="H26" s="80"/>
      <c r="I26" s="82"/>
    </row>
    <row r="27" s="78" customFormat="1" ht="15.75" spans="1:9">
      <c r="A27" s="81" t="s">
        <v>255</v>
      </c>
      <c r="B27" s="81" t="s">
        <v>100</v>
      </c>
      <c r="C27" s="81" t="s">
        <v>182</v>
      </c>
      <c r="D27" s="81" t="s">
        <v>259</v>
      </c>
      <c r="E27" s="81" t="s">
        <v>260</v>
      </c>
      <c r="F27" s="81" t="s">
        <v>261</v>
      </c>
      <c r="G27" s="80"/>
      <c r="H27" s="80"/>
      <c r="I27" s="82"/>
    </row>
    <row r="28" s="78" customFormat="1" ht="15.75" spans="1:9">
      <c r="A28" s="81" t="s">
        <v>255</v>
      </c>
      <c r="B28" s="81" t="s">
        <v>100</v>
      </c>
      <c r="C28" s="81" t="s">
        <v>183</v>
      </c>
      <c r="D28" s="81" t="s">
        <v>262</v>
      </c>
      <c r="E28" s="81" t="s">
        <v>260</v>
      </c>
      <c r="F28" s="81" t="s">
        <v>261</v>
      </c>
      <c r="G28" s="80"/>
      <c r="H28" s="80"/>
      <c r="I28" s="82"/>
    </row>
    <row r="29" s="78" customFormat="1" ht="15.75" spans="1:9">
      <c r="A29" s="81" t="s">
        <v>255</v>
      </c>
      <c r="B29" s="81" t="s">
        <v>100</v>
      </c>
      <c r="C29" s="81" t="s">
        <v>103</v>
      </c>
      <c r="D29" s="81" t="s">
        <v>263</v>
      </c>
      <c r="E29" s="81" t="s">
        <v>264</v>
      </c>
      <c r="F29" s="81" t="s">
        <v>265</v>
      </c>
      <c r="G29" s="80"/>
      <c r="H29" s="80"/>
      <c r="I29" s="82"/>
    </row>
    <row r="30" s="78" customFormat="1" ht="15.75" spans="1:9">
      <c r="A30" s="81" t="s">
        <v>255</v>
      </c>
      <c r="B30" s="81" t="s">
        <v>101</v>
      </c>
      <c r="C30" s="81" t="s">
        <v>266</v>
      </c>
      <c r="D30" s="81" t="s">
        <v>267</v>
      </c>
      <c r="E30" s="81" t="s">
        <v>268</v>
      </c>
      <c r="F30" s="81" t="s">
        <v>261</v>
      </c>
      <c r="G30" s="80"/>
      <c r="H30" s="80"/>
      <c r="I30" s="82"/>
    </row>
    <row r="31" s="78" customFormat="1" ht="15.75" spans="1:9">
      <c r="A31" s="81" t="s">
        <v>255</v>
      </c>
      <c r="B31" s="81" t="s">
        <v>101</v>
      </c>
      <c r="C31" s="81" t="s">
        <v>269</v>
      </c>
      <c r="D31" s="81" t="s">
        <v>261</v>
      </c>
      <c r="E31" s="81" t="s">
        <v>270</v>
      </c>
      <c r="F31" s="81" t="s">
        <v>265</v>
      </c>
      <c r="G31" s="80"/>
      <c r="H31" s="80"/>
      <c r="I31" s="82"/>
    </row>
    <row r="32" s="78" customFormat="1" ht="15.75" spans="1:9">
      <c r="A32" s="81" t="s">
        <v>255</v>
      </c>
      <c r="B32" s="81" t="s">
        <v>101</v>
      </c>
      <c r="C32" s="81" t="s">
        <v>103</v>
      </c>
      <c r="D32" s="81" t="s">
        <v>267</v>
      </c>
      <c r="E32" s="81" t="s">
        <v>271</v>
      </c>
      <c r="F32" s="81" t="s">
        <v>265</v>
      </c>
      <c r="G32" s="80"/>
      <c r="H32" s="80"/>
      <c r="I32" s="82"/>
    </row>
    <row r="33" s="78" customFormat="1" hidden="1" customHeight="1"/>
    <row r="34" s="78" customFormat="1" ht="15.75" spans="1:9">
      <c r="A34" s="81" t="s">
        <v>272</v>
      </c>
      <c r="B34" s="81" t="s">
        <v>273</v>
      </c>
      <c r="C34" s="81" t="s">
        <v>274</v>
      </c>
      <c r="D34" s="81" t="s">
        <v>275</v>
      </c>
      <c r="E34" s="81" t="s">
        <v>276</v>
      </c>
      <c r="F34" s="81" t="s">
        <v>277</v>
      </c>
      <c r="G34" s="81" t="s">
        <v>278</v>
      </c>
      <c r="H34" s="81" t="s">
        <v>279</v>
      </c>
      <c r="I34" s="81" t="s">
        <v>280</v>
      </c>
    </row>
    <row r="35" s="78" customFormat="1" ht="15.75" spans="1:9">
      <c r="A35" s="81" t="s">
        <v>281</v>
      </c>
      <c r="B35" s="81" t="s">
        <v>282</v>
      </c>
      <c r="C35" s="81" t="s">
        <v>283</v>
      </c>
      <c r="D35" s="81" t="s">
        <v>284</v>
      </c>
      <c r="E35" s="81" t="s">
        <v>285</v>
      </c>
      <c r="F35" s="81" t="s">
        <v>286</v>
      </c>
      <c r="G35" s="81" t="s">
        <v>287</v>
      </c>
      <c r="H35" s="81" t="s">
        <v>284</v>
      </c>
      <c r="I35" s="81" t="s">
        <v>249</v>
      </c>
    </row>
    <row r="36" s="78" customFormat="1" ht="15.75" spans="1:9">
      <c r="A36" s="81" t="s">
        <v>281</v>
      </c>
      <c r="B36" s="81" t="s">
        <v>282</v>
      </c>
      <c r="C36" s="81" t="s">
        <v>283</v>
      </c>
      <c r="D36" s="81" t="s">
        <v>288</v>
      </c>
      <c r="E36" s="81" t="s">
        <v>285</v>
      </c>
      <c r="F36" s="81" t="s">
        <v>286</v>
      </c>
      <c r="G36" s="81" t="s">
        <v>287</v>
      </c>
      <c r="H36" s="81" t="s">
        <v>288</v>
      </c>
      <c r="I36" s="81" t="s">
        <v>249</v>
      </c>
    </row>
    <row r="37" s="78" customFormat="1" ht="15.75" spans="1:9">
      <c r="A37" s="81" t="s">
        <v>281</v>
      </c>
      <c r="B37" s="81" t="s">
        <v>282</v>
      </c>
      <c r="C37" s="81" t="s">
        <v>283</v>
      </c>
      <c r="D37" s="81" t="s">
        <v>289</v>
      </c>
      <c r="E37" s="81" t="s">
        <v>285</v>
      </c>
      <c r="F37" s="81" t="s">
        <v>286</v>
      </c>
      <c r="G37" s="81" t="s">
        <v>287</v>
      </c>
      <c r="H37" s="81" t="s">
        <v>289</v>
      </c>
      <c r="I37" s="81" t="s">
        <v>249</v>
      </c>
    </row>
    <row r="38" s="78" customFormat="1" ht="15.75" spans="1:9">
      <c r="A38" s="81" t="s">
        <v>281</v>
      </c>
      <c r="B38" s="81" t="s">
        <v>282</v>
      </c>
      <c r="C38" s="81" t="s">
        <v>283</v>
      </c>
      <c r="D38" s="81" t="s">
        <v>290</v>
      </c>
      <c r="E38" s="81" t="s">
        <v>285</v>
      </c>
      <c r="F38" s="81" t="s">
        <v>291</v>
      </c>
      <c r="G38" s="81" t="s">
        <v>287</v>
      </c>
      <c r="H38" s="81" t="s">
        <v>290</v>
      </c>
      <c r="I38" s="81" t="s">
        <v>249</v>
      </c>
    </row>
    <row r="39" s="78" customFormat="1" ht="15.75" spans="1:9">
      <c r="A39" s="81" t="s">
        <v>281</v>
      </c>
      <c r="B39" s="81" t="s">
        <v>282</v>
      </c>
      <c r="C39" s="81" t="s">
        <v>292</v>
      </c>
      <c r="D39" s="81" t="s">
        <v>293</v>
      </c>
      <c r="E39" s="81" t="s">
        <v>294</v>
      </c>
      <c r="F39" s="81" t="s">
        <v>295</v>
      </c>
      <c r="G39" s="81" t="s">
        <v>249</v>
      </c>
      <c r="H39" s="81" t="s">
        <v>293</v>
      </c>
      <c r="I39" s="81" t="s">
        <v>249</v>
      </c>
    </row>
    <row r="40" s="78" customFormat="1" ht="15.75" spans="1:9">
      <c r="A40" s="81" t="s">
        <v>281</v>
      </c>
      <c r="B40" s="81" t="s">
        <v>282</v>
      </c>
      <c r="C40" s="81" t="s">
        <v>292</v>
      </c>
      <c r="D40" s="81" t="s">
        <v>296</v>
      </c>
      <c r="E40" s="81" t="s">
        <v>294</v>
      </c>
      <c r="F40" s="81" t="s">
        <v>297</v>
      </c>
      <c r="G40" s="81" t="s">
        <v>249</v>
      </c>
      <c r="H40" s="81" t="s">
        <v>298</v>
      </c>
      <c r="I40" s="81" t="s">
        <v>249</v>
      </c>
    </row>
    <row r="41" s="78" customFormat="1" ht="15.75" spans="1:9">
      <c r="A41" s="81" t="s">
        <v>281</v>
      </c>
      <c r="B41" s="81" t="s">
        <v>282</v>
      </c>
      <c r="C41" s="81" t="s">
        <v>299</v>
      </c>
      <c r="D41" s="81" t="s">
        <v>300</v>
      </c>
      <c r="E41" s="81" t="s">
        <v>294</v>
      </c>
      <c r="F41" s="81" t="s">
        <v>301</v>
      </c>
      <c r="G41" s="81" t="s">
        <v>249</v>
      </c>
      <c r="H41" s="81" t="s">
        <v>300</v>
      </c>
      <c r="I41" s="81" t="s">
        <v>249</v>
      </c>
    </row>
    <row r="42" s="78" customFormat="1" ht="15.75" spans="1:9">
      <c r="A42" s="81" t="s">
        <v>281</v>
      </c>
      <c r="B42" s="81" t="s">
        <v>282</v>
      </c>
      <c r="C42" s="81" t="s">
        <v>299</v>
      </c>
      <c r="D42" s="81" t="s">
        <v>302</v>
      </c>
      <c r="E42" s="81" t="s">
        <v>303</v>
      </c>
      <c r="F42" s="81" t="s">
        <v>286</v>
      </c>
      <c r="G42" s="81" t="s">
        <v>287</v>
      </c>
      <c r="H42" s="81" t="s">
        <v>302</v>
      </c>
      <c r="I42" s="81" t="s">
        <v>249</v>
      </c>
    </row>
    <row r="43" s="78" customFormat="1" ht="15.75" spans="1:9">
      <c r="A43" s="81" t="s">
        <v>281</v>
      </c>
      <c r="B43" s="81" t="s">
        <v>282</v>
      </c>
      <c r="C43" s="81" t="s">
        <v>304</v>
      </c>
      <c r="D43" s="81" t="s">
        <v>305</v>
      </c>
      <c r="E43" s="81" t="s">
        <v>294</v>
      </c>
      <c r="F43" s="81" t="s">
        <v>301</v>
      </c>
      <c r="G43" s="81" t="s">
        <v>249</v>
      </c>
      <c r="H43" s="81" t="s">
        <v>305</v>
      </c>
      <c r="I43" s="81" t="s">
        <v>249</v>
      </c>
    </row>
    <row r="44" s="78" customFormat="1" ht="15.75" spans="1:9">
      <c r="A44" s="81" t="s">
        <v>281</v>
      </c>
      <c r="B44" s="81" t="s">
        <v>282</v>
      </c>
      <c r="C44" s="81" t="s">
        <v>304</v>
      </c>
      <c r="D44" s="81" t="s">
        <v>306</v>
      </c>
      <c r="E44" s="81" t="s">
        <v>303</v>
      </c>
      <c r="F44" s="81" t="s">
        <v>286</v>
      </c>
      <c r="G44" s="81" t="s">
        <v>287</v>
      </c>
      <c r="H44" s="81" t="s">
        <v>306</v>
      </c>
      <c r="I44" s="81" t="s">
        <v>249</v>
      </c>
    </row>
    <row r="45" s="78" customFormat="1" ht="15.75" spans="1:9">
      <c r="A45" s="81" t="s">
        <v>281</v>
      </c>
      <c r="B45" s="81" t="s">
        <v>282</v>
      </c>
      <c r="C45" s="81" t="s">
        <v>307</v>
      </c>
      <c r="D45" s="81" t="s">
        <v>308</v>
      </c>
      <c r="E45" s="81" t="s">
        <v>285</v>
      </c>
      <c r="F45" s="81" t="s">
        <v>286</v>
      </c>
      <c r="G45" s="81" t="s">
        <v>287</v>
      </c>
      <c r="H45" s="81" t="s">
        <v>308</v>
      </c>
      <c r="I45" s="81" t="s">
        <v>249</v>
      </c>
    </row>
    <row r="46" s="78" customFormat="1" ht="15.75" spans="1:9">
      <c r="A46" s="81" t="s">
        <v>281</v>
      </c>
      <c r="B46" s="81" t="s">
        <v>282</v>
      </c>
      <c r="C46" s="81" t="s">
        <v>309</v>
      </c>
      <c r="D46" s="81" t="s">
        <v>310</v>
      </c>
      <c r="E46" s="81" t="s">
        <v>294</v>
      </c>
      <c r="F46" s="81" t="s">
        <v>311</v>
      </c>
      <c r="G46" s="81" t="s">
        <v>249</v>
      </c>
      <c r="H46" s="81" t="s">
        <v>310</v>
      </c>
      <c r="I46" s="81" t="s">
        <v>249</v>
      </c>
    </row>
    <row r="47" s="78" customFormat="1" ht="15.75" spans="1:9">
      <c r="A47" s="81" t="s">
        <v>312</v>
      </c>
      <c r="B47" s="81" t="s">
        <v>313</v>
      </c>
      <c r="C47" s="81" t="s">
        <v>314</v>
      </c>
      <c r="D47" s="81" t="s">
        <v>315</v>
      </c>
      <c r="E47" s="81" t="s">
        <v>303</v>
      </c>
      <c r="F47" s="81" t="s">
        <v>316</v>
      </c>
      <c r="G47" s="81" t="s">
        <v>317</v>
      </c>
      <c r="H47" s="81" t="s">
        <v>315</v>
      </c>
      <c r="I47" s="81" t="s">
        <v>249</v>
      </c>
    </row>
    <row r="48" s="78" customFormat="1" ht="15.75" spans="1:9">
      <c r="A48" s="81" t="s">
        <v>312</v>
      </c>
      <c r="B48" s="81" t="s">
        <v>313</v>
      </c>
      <c r="C48" s="81" t="s">
        <v>314</v>
      </c>
      <c r="D48" s="81" t="s">
        <v>318</v>
      </c>
      <c r="E48" s="81" t="s">
        <v>303</v>
      </c>
      <c r="F48" s="81" t="s">
        <v>319</v>
      </c>
      <c r="G48" s="81" t="s">
        <v>320</v>
      </c>
      <c r="H48" s="81" t="s">
        <v>318</v>
      </c>
      <c r="I48" s="81" t="s">
        <v>249</v>
      </c>
    </row>
    <row r="49" s="78" customFormat="1" ht="15.75" spans="1:9">
      <c r="A49" s="81" t="s">
        <v>312</v>
      </c>
      <c r="B49" s="81" t="s">
        <v>313</v>
      </c>
      <c r="C49" s="81" t="s">
        <v>321</v>
      </c>
      <c r="D49" s="81" t="s">
        <v>322</v>
      </c>
      <c r="E49" s="81" t="s">
        <v>303</v>
      </c>
      <c r="F49" s="81" t="s">
        <v>323</v>
      </c>
      <c r="G49" s="81" t="s">
        <v>287</v>
      </c>
      <c r="H49" s="81" t="s">
        <v>322</v>
      </c>
      <c r="I49" s="81" t="s">
        <v>249</v>
      </c>
    </row>
    <row r="50" s="78" customFormat="1" ht="15.75" spans="1:9">
      <c r="A50" s="81" t="s">
        <v>312</v>
      </c>
      <c r="B50" s="81" t="s">
        <v>313</v>
      </c>
      <c r="C50" s="81" t="s">
        <v>321</v>
      </c>
      <c r="D50" s="81" t="s">
        <v>324</v>
      </c>
      <c r="E50" s="81" t="s">
        <v>303</v>
      </c>
      <c r="F50" s="81" t="s">
        <v>325</v>
      </c>
      <c r="G50" s="81" t="s">
        <v>287</v>
      </c>
      <c r="H50" s="81" t="s">
        <v>324</v>
      </c>
      <c r="I50" s="81" t="s">
        <v>249</v>
      </c>
    </row>
    <row r="51" s="78" customFormat="1" ht="15.75" spans="1:9">
      <c r="A51" s="81" t="s">
        <v>312</v>
      </c>
      <c r="B51" s="81" t="s">
        <v>313</v>
      </c>
      <c r="C51" s="81" t="s">
        <v>321</v>
      </c>
      <c r="D51" s="81" t="s">
        <v>326</v>
      </c>
      <c r="E51" s="81" t="s">
        <v>303</v>
      </c>
      <c r="F51" s="81" t="s">
        <v>325</v>
      </c>
      <c r="G51" s="81" t="s">
        <v>287</v>
      </c>
      <c r="H51" s="81" t="s">
        <v>326</v>
      </c>
      <c r="I51" s="81" t="s">
        <v>249</v>
      </c>
    </row>
    <row r="52" s="78" customFormat="1" ht="15.75" spans="1:9">
      <c r="A52" s="81" t="s">
        <v>312</v>
      </c>
      <c r="B52" s="81" t="s">
        <v>313</v>
      </c>
      <c r="C52" s="81" t="s">
        <v>321</v>
      </c>
      <c r="D52" s="81" t="s">
        <v>327</v>
      </c>
      <c r="E52" s="81" t="s">
        <v>303</v>
      </c>
      <c r="F52" s="81" t="s">
        <v>328</v>
      </c>
      <c r="G52" s="81" t="s">
        <v>287</v>
      </c>
      <c r="H52" s="81" t="s">
        <v>327</v>
      </c>
      <c r="I52" s="81" t="s">
        <v>249</v>
      </c>
    </row>
    <row r="53" s="78" customFormat="1" ht="15.75" spans="1:9">
      <c r="A53" s="81" t="s">
        <v>312</v>
      </c>
      <c r="B53" s="81" t="s">
        <v>313</v>
      </c>
      <c r="C53" s="81" t="s">
        <v>321</v>
      </c>
      <c r="D53" s="81" t="s">
        <v>329</v>
      </c>
      <c r="E53" s="81" t="s">
        <v>294</v>
      </c>
      <c r="F53" s="81" t="s">
        <v>330</v>
      </c>
      <c r="G53" s="81" t="s">
        <v>249</v>
      </c>
      <c r="H53" s="81" t="s">
        <v>329</v>
      </c>
      <c r="I53" s="81" t="s">
        <v>249</v>
      </c>
    </row>
    <row r="54" s="78" customFormat="1" ht="15.75" spans="1:9">
      <c r="A54" s="81" t="s">
        <v>312</v>
      </c>
      <c r="B54" s="81" t="s">
        <v>313</v>
      </c>
      <c r="C54" s="81" t="s">
        <v>321</v>
      </c>
      <c r="D54" s="81" t="s">
        <v>331</v>
      </c>
      <c r="E54" s="81" t="s">
        <v>303</v>
      </c>
      <c r="F54" s="81" t="s">
        <v>325</v>
      </c>
      <c r="G54" s="81" t="s">
        <v>287</v>
      </c>
      <c r="H54" s="81" t="s">
        <v>331</v>
      </c>
      <c r="I54" s="81" t="s">
        <v>249</v>
      </c>
    </row>
    <row r="55" s="78" customFormat="1" ht="15.75" spans="1:9">
      <c r="A55" s="81" t="s">
        <v>312</v>
      </c>
      <c r="B55" s="81" t="s">
        <v>313</v>
      </c>
      <c r="C55" s="81" t="s">
        <v>332</v>
      </c>
      <c r="D55" s="81" t="s">
        <v>333</v>
      </c>
      <c r="E55" s="81" t="s">
        <v>334</v>
      </c>
      <c r="F55" s="81" t="s">
        <v>286</v>
      </c>
      <c r="G55" s="81" t="s">
        <v>287</v>
      </c>
      <c r="H55" s="81" t="s">
        <v>333</v>
      </c>
      <c r="I55" s="81" t="s">
        <v>249</v>
      </c>
    </row>
    <row r="56" s="78" customFormat="1" ht="15.75" spans="1:9">
      <c r="A56" s="81" t="s">
        <v>312</v>
      </c>
      <c r="B56" s="81" t="s">
        <v>313</v>
      </c>
      <c r="C56" s="81" t="s">
        <v>335</v>
      </c>
      <c r="D56" s="81" t="s">
        <v>336</v>
      </c>
      <c r="E56" s="81" t="s">
        <v>285</v>
      </c>
      <c r="F56" s="81" t="s">
        <v>286</v>
      </c>
      <c r="G56" s="81" t="s">
        <v>287</v>
      </c>
      <c r="H56" s="81" t="s">
        <v>336</v>
      </c>
      <c r="I56" s="81" t="s">
        <v>249</v>
      </c>
    </row>
    <row r="57" s="78" customFormat="1" ht="15.75" spans="1:9">
      <c r="A57" s="81" t="s">
        <v>337</v>
      </c>
      <c r="B57" s="81" t="s">
        <v>313</v>
      </c>
      <c r="C57" s="81" t="s">
        <v>338</v>
      </c>
      <c r="D57" s="81" t="s">
        <v>339</v>
      </c>
      <c r="E57" s="81" t="s">
        <v>294</v>
      </c>
      <c r="F57" s="81" t="s">
        <v>340</v>
      </c>
      <c r="G57" s="81" t="s">
        <v>249</v>
      </c>
      <c r="H57" s="81" t="s">
        <v>339</v>
      </c>
      <c r="I57" s="81" t="s">
        <v>249</v>
      </c>
    </row>
    <row r="58" s="78" customFormat="1" ht="15.75" spans="1:9">
      <c r="A58" s="81" t="s">
        <v>337</v>
      </c>
      <c r="B58" s="81" t="s">
        <v>313</v>
      </c>
      <c r="C58" s="81" t="s">
        <v>341</v>
      </c>
      <c r="D58" s="81" t="s">
        <v>342</v>
      </c>
      <c r="E58" s="81" t="s">
        <v>294</v>
      </c>
      <c r="F58" s="81" t="s">
        <v>343</v>
      </c>
      <c r="G58" s="81" t="s">
        <v>249</v>
      </c>
      <c r="H58" s="81" t="s">
        <v>342</v>
      </c>
      <c r="I58" s="81" t="s">
        <v>249</v>
      </c>
    </row>
    <row r="59" s="78" customFormat="1" ht="15.75" spans="1:9">
      <c r="A59" s="81" t="s">
        <v>337</v>
      </c>
      <c r="B59" s="81" t="s">
        <v>313</v>
      </c>
      <c r="C59" s="81" t="s">
        <v>341</v>
      </c>
      <c r="D59" s="81" t="s">
        <v>344</v>
      </c>
      <c r="E59" s="81" t="s">
        <v>294</v>
      </c>
      <c r="F59" s="81" t="s">
        <v>330</v>
      </c>
      <c r="G59" s="81" t="s">
        <v>249</v>
      </c>
      <c r="H59" s="81" t="s">
        <v>344</v>
      </c>
      <c r="I59" s="81" t="s">
        <v>249</v>
      </c>
    </row>
    <row r="60" s="78" customFormat="1" ht="15.75" spans="1:9">
      <c r="A60" s="81" t="s">
        <v>337</v>
      </c>
      <c r="B60" s="81" t="s">
        <v>313</v>
      </c>
      <c r="C60" s="81" t="s">
        <v>341</v>
      </c>
      <c r="D60" s="81" t="s">
        <v>345</v>
      </c>
      <c r="E60" s="81" t="s">
        <v>294</v>
      </c>
      <c r="F60" s="81" t="s">
        <v>330</v>
      </c>
      <c r="G60" s="81" t="s">
        <v>249</v>
      </c>
      <c r="H60" s="81" t="s">
        <v>345</v>
      </c>
      <c r="I60" s="81" t="s">
        <v>249</v>
      </c>
    </row>
    <row r="61" s="78" customFormat="1" ht="15.75" spans="1:9">
      <c r="A61" s="81" t="s">
        <v>337</v>
      </c>
      <c r="B61" s="81" t="s">
        <v>313</v>
      </c>
      <c r="C61" s="81" t="s">
        <v>341</v>
      </c>
      <c r="D61" s="81" t="s">
        <v>346</v>
      </c>
      <c r="E61" s="81" t="s">
        <v>294</v>
      </c>
      <c r="F61" s="81" t="s">
        <v>330</v>
      </c>
      <c r="G61" s="81" t="s">
        <v>249</v>
      </c>
      <c r="H61" s="81" t="s">
        <v>346</v>
      </c>
      <c r="I61" s="81" t="s">
        <v>249</v>
      </c>
    </row>
    <row r="62" s="78" customFormat="1" ht="15.75" spans="1:9">
      <c r="A62" s="81" t="s">
        <v>337</v>
      </c>
      <c r="B62" s="81" t="s">
        <v>313</v>
      </c>
      <c r="C62" s="81" t="s">
        <v>341</v>
      </c>
      <c r="D62" s="81" t="s">
        <v>347</v>
      </c>
      <c r="E62" s="81" t="s">
        <v>294</v>
      </c>
      <c r="F62" s="81" t="s">
        <v>330</v>
      </c>
      <c r="G62" s="81" t="s">
        <v>249</v>
      </c>
      <c r="H62" s="81" t="s">
        <v>347</v>
      </c>
      <c r="I62" s="81" t="s">
        <v>249</v>
      </c>
    </row>
    <row r="63" s="78" customFormat="1" ht="15.75" spans="1:9">
      <c r="A63" s="81" t="s">
        <v>337</v>
      </c>
      <c r="B63" s="81" t="s">
        <v>313</v>
      </c>
      <c r="C63" s="81" t="s">
        <v>341</v>
      </c>
      <c r="D63" s="81" t="s">
        <v>348</v>
      </c>
      <c r="E63" s="81" t="s">
        <v>294</v>
      </c>
      <c r="F63" s="81" t="s">
        <v>349</v>
      </c>
      <c r="G63" s="81" t="s">
        <v>249</v>
      </c>
      <c r="H63" s="81" t="s">
        <v>348</v>
      </c>
      <c r="I63" s="81" t="s">
        <v>249</v>
      </c>
    </row>
    <row r="64" s="78" customFormat="1" ht="15.75" spans="1:9">
      <c r="A64" s="81" t="s">
        <v>337</v>
      </c>
      <c r="B64" s="81" t="s">
        <v>313</v>
      </c>
      <c r="C64" s="81" t="s">
        <v>341</v>
      </c>
      <c r="D64" s="81" t="s">
        <v>350</v>
      </c>
      <c r="E64" s="81" t="s">
        <v>294</v>
      </c>
      <c r="F64" s="81" t="s">
        <v>330</v>
      </c>
      <c r="G64" s="81" t="s">
        <v>249</v>
      </c>
      <c r="H64" s="81" t="s">
        <v>350</v>
      </c>
      <c r="I64" s="81" t="s">
        <v>249</v>
      </c>
    </row>
    <row r="65" s="78" customFormat="1" ht="15.75" spans="1:9">
      <c r="A65" s="81" t="s">
        <v>337</v>
      </c>
      <c r="B65" s="81" t="s">
        <v>313</v>
      </c>
      <c r="C65" s="81" t="s">
        <v>351</v>
      </c>
      <c r="D65" s="81" t="s">
        <v>352</v>
      </c>
      <c r="E65" s="81" t="s">
        <v>294</v>
      </c>
      <c r="F65" s="81" t="s">
        <v>353</v>
      </c>
      <c r="G65" s="81" t="s">
        <v>249</v>
      </c>
      <c r="H65" s="81" t="s">
        <v>354</v>
      </c>
      <c r="I65" s="81" t="s">
        <v>249</v>
      </c>
    </row>
    <row r="66" s="78" customFormat="1" ht="15.75" spans="1:9">
      <c r="A66" s="81" t="s">
        <v>337</v>
      </c>
      <c r="B66" s="81" t="s">
        <v>313</v>
      </c>
      <c r="C66" s="81" t="s">
        <v>355</v>
      </c>
      <c r="D66" s="81" t="s">
        <v>356</v>
      </c>
      <c r="E66" s="81" t="s">
        <v>303</v>
      </c>
      <c r="F66" s="81" t="s">
        <v>328</v>
      </c>
      <c r="G66" s="81" t="s">
        <v>287</v>
      </c>
      <c r="H66" s="81" t="s">
        <v>352</v>
      </c>
      <c r="I66" s="81" t="s">
        <v>249</v>
      </c>
    </row>
    <row r="67" s="78" customFormat="1" ht="15.75" spans="1:9">
      <c r="A67" s="81" t="s">
        <v>357</v>
      </c>
      <c r="B67" s="81" t="s">
        <v>358</v>
      </c>
      <c r="C67" s="81" t="s">
        <v>359</v>
      </c>
      <c r="D67" s="81" t="s">
        <v>360</v>
      </c>
      <c r="E67" s="81" t="s">
        <v>294</v>
      </c>
      <c r="F67" s="81" t="s">
        <v>361</v>
      </c>
      <c r="G67" s="81" t="s">
        <v>249</v>
      </c>
      <c r="H67" s="81" t="s">
        <v>360</v>
      </c>
      <c r="I67" s="81" t="s">
        <v>249</v>
      </c>
    </row>
    <row r="68" s="78" customFormat="1" ht="15.75" spans="1:9">
      <c r="A68" s="81" t="s">
        <v>357</v>
      </c>
      <c r="B68" s="81" t="s">
        <v>358</v>
      </c>
      <c r="C68" s="81" t="s">
        <v>362</v>
      </c>
      <c r="D68" s="81" t="s">
        <v>363</v>
      </c>
      <c r="E68" s="81" t="s">
        <v>303</v>
      </c>
      <c r="F68" s="81" t="s">
        <v>286</v>
      </c>
      <c r="G68" s="81" t="s">
        <v>287</v>
      </c>
      <c r="H68" s="81" t="s">
        <v>363</v>
      </c>
      <c r="I68" s="81" t="s">
        <v>249</v>
      </c>
    </row>
    <row r="69" s="78" customFormat="1" ht="15.75" spans="1:9">
      <c r="A69" s="81" t="s">
        <v>357</v>
      </c>
      <c r="B69" s="81" t="s">
        <v>358</v>
      </c>
      <c r="C69" s="81" t="s">
        <v>364</v>
      </c>
      <c r="D69" s="81" t="s">
        <v>365</v>
      </c>
      <c r="E69" s="81" t="s">
        <v>294</v>
      </c>
      <c r="F69" s="81" t="s">
        <v>366</v>
      </c>
      <c r="G69" s="81" t="s">
        <v>249</v>
      </c>
      <c r="H69" s="81" t="s">
        <v>365</v>
      </c>
      <c r="I69" s="81" t="s">
        <v>249</v>
      </c>
    </row>
    <row r="70" s="78" customFormat="1" ht="15.75" spans="1:9">
      <c r="A70" s="81" t="s">
        <v>357</v>
      </c>
      <c r="B70" s="81" t="s">
        <v>358</v>
      </c>
      <c r="C70" s="81" t="s">
        <v>367</v>
      </c>
      <c r="D70" s="81" t="s">
        <v>368</v>
      </c>
      <c r="E70" s="81" t="s">
        <v>294</v>
      </c>
      <c r="F70" s="81" t="s">
        <v>361</v>
      </c>
      <c r="G70" s="81" t="s">
        <v>249</v>
      </c>
      <c r="H70" s="81" t="s">
        <v>368</v>
      </c>
      <c r="I70" s="81" t="s">
        <v>249</v>
      </c>
    </row>
    <row r="72" s="78" customFormat="1" ht="15.75" spans="1:9">
      <c r="A72" s="81" t="s">
        <v>249</v>
      </c>
      <c r="B72" s="81" t="s">
        <v>249</v>
      </c>
      <c r="C72" s="81" t="s">
        <v>249</v>
      </c>
      <c r="D72" s="81" t="s">
        <v>249</v>
      </c>
      <c r="E72" s="81" t="s">
        <v>249</v>
      </c>
      <c r="F72" s="81" t="s">
        <v>249</v>
      </c>
      <c r="G72" s="80"/>
      <c r="H72" s="80"/>
      <c r="I72" s="82"/>
    </row>
    <row r="73" s="78" customFormat="1" ht="15.75" spans="1:9">
      <c r="A73" s="81" t="s">
        <v>369</v>
      </c>
      <c r="B73" s="81" t="s">
        <v>11</v>
      </c>
      <c r="C73" s="81" t="s">
        <v>370</v>
      </c>
      <c r="D73" s="81" t="s">
        <v>252</v>
      </c>
      <c r="E73" s="81" t="s">
        <v>371</v>
      </c>
      <c r="F73" s="85">
        <v>45698</v>
      </c>
      <c r="G73" s="80"/>
      <c r="H73" s="80"/>
      <c r="I73" s="82"/>
    </row>
    <row r="74" s="78" customFormat="1" ht="15.75" spans="1:9">
      <c r="A74" s="81" t="s">
        <v>372</v>
      </c>
      <c r="B74" s="81" t="s">
        <v>9</v>
      </c>
      <c r="C74" s="81" t="s">
        <v>370</v>
      </c>
      <c r="D74" s="81" t="s">
        <v>373</v>
      </c>
      <c r="E74" s="81" t="s">
        <v>374</v>
      </c>
      <c r="F74" s="85">
        <v>45698</v>
      </c>
      <c r="G74" s="80"/>
      <c r="H74" s="80"/>
      <c r="I74" s="82"/>
    </row>
  </sheetData>
  <mergeCells count="55">
    <mergeCell ref="A1:I1"/>
    <mergeCell ref="F2:H2"/>
    <mergeCell ref="B3:I3"/>
    <mergeCell ref="B4:C4"/>
    <mergeCell ref="E4:I4"/>
    <mergeCell ref="B5:H5"/>
    <mergeCell ref="B6:H6"/>
    <mergeCell ref="B7:H7"/>
    <mergeCell ref="B8:H8"/>
    <mergeCell ref="B9:H9"/>
    <mergeCell ref="B10:H10"/>
    <mergeCell ref="B12:I12"/>
    <mergeCell ref="B13:I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F72:I72"/>
    <mergeCell ref="F73:I73"/>
    <mergeCell ref="F74:I74"/>
    <mergeCell ref="A5:A10"/>
    <mergeCell ref="A16:A20"/>
    <mergeCell ref="A21:A23"/>
    <mergeCell ref="A26:A32"/>
    <mergeCell ref="A35:A46"/>
    <mergeCell ref="A47:A56"/>
    <mergeCell ref="A57:A66"/>
    <mergeCell ref="A67:A70"/>
    <mergeCell ref="B27:B29"/>
    <mergeCell ref="B30:B32"/>
    <mergeCell ref="B35:B46"/>
    <mergeCell ref="B47:B56"/>
    <mergeCell ref="B57:B66"/>
    <mergeCell ref="B67:B70"/>
    <mergeCell ref="C35:C38"/>
    <mergeCell ref="C39:C40"/>
    <mergeCell ref="C41:C42"/>
    <mergeCell ref="C43:C44"/>
    <mergeCell ref="C47:C48"/>
    <mergeCell ref="C49:C54"/>
    <mergeCell ref="C58:C64"/>
  </mergeCells>
  <dataValidations count="1">
    <dataValidation type="list" allowBlank="1" showErrorMessage="1" sqref="E35:E65534">
      <formula1>[1]要素或下拉框值集指标!#REF!</formula1>
    </dataValidation>
  </dataValidation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C7" sqref="C7:I7"/>
    </sheetView>
  </sheetViews>
  <sheetFormatPr defaultColWidth="10.1238938053097" defaultRowHeight="13.5"/>
  <cols>
    <col min="1" max="1" width="22.3628318584071" style="49" customWidth="1"/>
    <col min="2" max="2" width="17.4690265486726" style="49" customWidth="1"/>
    <col min="3" max="3" width="25.8230088495575" style="49" customWidth="1"/>
    <col min="4" max="4" width="33.4690265486726" style="49" customWidth="1"/>
    <col min="5" max="5" width="12.5663716814159" style="49" customWidth="1"/>
    <col min="6" max="6" width="15.0176991150442" style="49" customWidth="1"/>
    <col min="7" max="7" width="22.2035398230088" style="49" customWidth="1"/>
    <col min="8" max="8" width="21.5486725663717" style="49" customWidth="1"/>
    <col min="9" max="9" width="25" style="49" customWidth="1"/>
    <col min="10" max="16384" width="10.1238938053097" style="47"/>
  </cols>
  <sheetData>
    <row r="1" s="47" customFormat="1" ht="18.75" customHeight="1" spans="1:9">
      <c r="A1" s="50" t="s">
        <v>375</v>
      </c>
      <c r="B1" s="51"/>
      <c r="C1" s="51"/>
      <c r="D1" s="51"/>
      <c r="E1" s="51"/>
      <c r="F1" s="51"/>
      <c r="G1" s="51"/>
      <c r="H1" s="51"/>
      <c r="I1" s="51"/>
    </row>
    <row r="2" s="47" customFormat="1" customHeight="1" spans="1:9">
      <c r="A2" s="52" t="s">
        <v>376</v>
      </c>
      <c r="B2" s="53" t="s">
        <v>377</v>
      </c>
      <c r="C2" s="53"/>
      <c r="D2" s="53"/>
      <c r="E2" s="52" t="s">
        <v>378</v>
      </c>
      <c r="F2" s="54"/>
      <c r="G2" s="53" t="s">
        <v>379</v>
      </c>
      <c r="H2" s="53"/>
      <c r="I2" s="53"/>
    </row>
    <row r="3" s="47" customFormat="1" customHeight="1" spans="1:9">
      <c r="A3" s="52" t="s">
        <v>380</v>
      </c>
      <c r="B3" s="53" t="s">
        <v>381</v>
      </c>
      <c r="C3" s="53"/>
      <c r="D3" s="53"/>
      <c r="E3" s="52" t="s">
        <v>382</v>
      </c>
      <c r="F3" s="54"/>
      <c r="G3" s="55">
        <v>580000</v>
      </c>
      <c r="H3" s="55"/>
      <c r="I3" s="55"/>
    </row>
    <row r="4" s="48" customFormat="1" ht="30" customHeight="1" spans="1:9">
      <c r="A4" s="52" t="s">
        <v>383</v>
      </c>
      <c r="B4" s="53" t="s">
        <v>384</v>
      </c>
      <c r="C4" s="53"/>
      <c r="D4" s="53"/>
      <c r="E4" s="53"/>
      <c r="F4" s="53"/>
      <c r="G4" s="53"/>
      <c r="H4" s="53"/>
      <c r="I4" s="53"/>
    </row>
    <row r="5" s="47" customFormat="1" ht="20.25" customHeight="1" spans="1:9">
      <c r="A5" s="56" t="s">
        <v>385</v>
      </c>
      <c r="B5" s="52" t="s">
        <v>386</v>
      </c>
      <c r="C5" s="57"/>
      <c r="D5" s="52" t="s">
        <v>387</v>
      </c>
      <c r="E5" s="52" t="s">
        <v>388</v>
      </c>
      <c r="F5" s="52"/>
      <c r="G5" s="52"/>
      <c r="H5" s="52" t="s">
        <v>389</v>
      </c>
      <c r="I5" s="57"/>
    </row>
    <row r="6" s="47" customFormat="1" ht="20.25" customHeight="1" spans="1:9">
      <c r="A6" s="58"/>
      <c r="B6" s="59">
        <v>30000</v>
      </c>
      <c r="C6" s="59"/>
      <c r="D6" s="59">
        <v>80000</v>
      </c>
      <c r="E6" s="60">
        <v>400000</v>
      </c>
      <c r="F6" s="55"/>
      <c r="G6" s="55"/>
      <c r="H6" s="60">
        <v>580000</v>
      </c>
      <c r="I6" s="55"/>
    </row>
    <row r="7" s="47" customFormat="1" ht="36" customHeight="1" spans="1:9">
      <c r="A7" s="61" t="s">
        <v>253</v>
      </c>
      <c r="B7" s="62" t="s">
        <v>390</v>
      </c>
      <c r="C7" s="63" t="s">
        <v>391</v>
      </c>
      <c r="D7" s="64"/>
      <c r="E7" s="64"/>
      <c r="F7" s="64"/>
      <c r="G7" s="64"/>
      <c r="H7" s="64"/>
      <c r="I7" s="77"/>
    </row>
    <row r="8" s="47" customFormat="1" customHeight="1" spans="1:9">
      <c r="A8" s="65"/>
      <c r="B8" s="66" t="s">
        <v>392</v>
      </c>
      <c r="C8" s="66" t="s">
        <v>393</v>
      </c>
      <c r="D8" s="66"/>
      <c r="E8" s="66"/>
      <c r="F8" s="66"/>
      <c r="G8" s="66"/>
      <c r="H8" s="66"/>
      <c r="I8" s="66"/>
    </row>
    <row r="9" s="48" customFormat="1" customHeight="1" spans="1:9">
      <c r="A9" s="65"/>
      <c r="B9" s="66" t="s">
        <v>394</v>
      </c>
      <c r="C9" s="66" t="s">
        <v>395</v>
      </c>
      <c r="D9" s="66"/>
      <c r="E9" s="66"/>
      <c r="F9" s="66"/>
      <c r="G9" s="66"/>
      <c r="H9" s="66"/>
      <c r="I9" s="66"/>
    </row>
    <row r="10" s="48" customFormat="1" customHeight="1" spans="1:9">
      <c r="A10" s="65"/>
      <c r="B10" s="66" t="s">
        <v>396</v>
      </c>
      <c r="C10" s="66" t="s">
        <v>397</v>
      </c>
      <c r="D10" s="66"/>
      <c r="E10" s="66"/>
      <c r="F10" s="66"/>
      <c r="G10" s="66"/>
      <c r="H10" s="66"/>
      <c r="I10" s="66"/>
    </row>
    <row r="11" s="48" customFormat="1" customHeight="1" spans="1:9">
      <c r="A11" s="67"/>
      <c r="B11" s="66" t="s">
        <v>398</v>
      </c>
      <c r="C11" s="66" t="s">
        <v>399</v>
      </c>
      <c r="D11" s="66"/>
      <c r="E11" s="66"/>
      <c r="F11" s="66"/>
      <c r="G11" s="66"/>
      <c r="H11" s="66"/>
      <c r="I11" s="66"/>
    </row>
    <row r="12" s="48" customFormat="1" customHeight="1" spans="1:9">
      <c r="A12" s="52" t="s">
        <v>272</v>
      </c>
      <c r="B12" s="52" t="s">
        <v>274</v>
      </c>
      <c r="C12" s="52" t="s">
        <v>275</v>
      </c>
      <c r="D12" s="52" t="s">
        <v>400</v>
      </c>
      <c r="E12" s="52" t="s">
        <v>277</v>
      </c>
      <c r="F12" s="57"/>
      <c r="G12" s="57"/>
      <c r="H12" s="52" t="s">
        <v>401</v>
      </c>
      <c r="I12" s="52" t="s">
        <v>402</v>
      </c>
    </row>
    <row r="13" s="48" customFormat="1" customHeight="1" spans="1:9">
      <c r="A13" s="52"/>
      <c r="B13" s="57"/>
      <c r="C13" s="57"/>
      <c r="D13" s="57"/>
      <c r="E13" s="52" t="s">
        <v>403</v>
      </c>
      <c r="F13" s="52" t="s">
        <v>404</v>
      </c>
      <c r="G13" s="52" t="s">
        <v>405</v>
      </c>
      <c r="H13" s="57"/>
      <c r="I13" s="57"/>
    </row>
    <row r="14" s="48" customFormat="1" customHeight="1" spans="1:9">
      <c r="A14" s="61" t="s">
        <v>406</v>
      </c>
      <c r="B14" s="68" t="s">
        <v>314</v>
      </c>
      <c r="C14" s="53" t="s">
        <v>407</v>
      </c>
      <c r="D14" s="53" t="s">
        <v>407</v>
      </c>
      <c r="E14" s="53" t="s">
        <v>334</v>
      </c>
      <c r="F14" s="59">
        <v>5</v>
      </c>
      <c r="G14" s="69" t="s">
        <v>408</v>
      </c>
      <c r="H14" s="70" t="s">
        <v>409</v>
      </c>
      <c r="I14" s="70" t="s">
        <v>410</v>
      </c>
    </row>
    <row r="15" s="47" customFormat="1" ht="55" customHeight="1" spans="1:9">
      <c r="A15" s="65"/>
      <c r="B15" s="71"/>
      <c r="C15" s="53" t="s">
        <v>411</v>
      </c>
      <c r="D15" s="53" t="s">
        <v>411</v>
      </c>
      <c r="E15" s="53" t="s">
        <v>334</v>
      </c>
      <c r="F15" s="59">
        <v>1</v>
      </c>
      <c r="G15" s="59" t="s">
        <v>408</v>
      </c>
      <c r="H15" s="72"/>
      <c r="I15" s="72"/>
    </row>
    <row r="16" s="47" customFormat="1" ht="55" customHeight="1" spans="1:9">
      <c r="A16" s="65"/>
      <c r="B16" s="73"/>
      <c r="C16" s="53" t="s">
        <v>412</v>
      </c>
      <c r="D16" s="53" t="s">
        <v>413</v>
      </c>
      <c r="E16" s="53" t="s">
        <v>303</v>
      </c>
      <c r="F16" s="59">
        <v>120</v>
      </c>
      <c r="G16" s="59" t="s">
        <v>317</v>
      </c>
      <c r="H16" s="53" t="s">
        <v>414</v>
      </c>
      <c r="I16" s="62" t="s">
        <v>415</v>
      </c>
    </row>
    <row r="17" s="47" customFormat="1" ht="49" customHeight="1" spans="1:9">
      <c r="A17" s="65"/>
      <c r="B17" s="59" t="s">
        <v>321</v>
      </c>
      <c r="C17" s="53" t="s">
        <v>416</v>
      </c>
      <c r="D17" s="53" t="s">
        <v>417</v>
      </c>
      <c r="E17" s="53" t="s">
        <v>303</v>
      </c>
      <c r="F17" s="59">
        <v>30</v>
      </c>
      <c r="G17" s="59" t="s">
        <v>418</v>
      </c>
      <c r="H17" s="53" t="s">
        <v>419</v>
      </c>
      <c r="I17" s="62" t="s">
        <v>420</v>
      </c>
    </row>
    <row r="18" s="47" customFormat="1" ht="49" customHeight="1" spans="1:9">
      <c r="A18" s="67"/>
      <c r="B18" s="59" t="s">
        <v>332</v>
      </c>
      <c r="C18" s="53" t="s">
        <v>421</v>
      </c>
      <c r="D18" s="53" t="s">
        <v>422</v>
      </c>
      <c r="E18" s="53" t="s">
        <v>423</v>
      </c>
      <c r="F18" s="59">
        <v>100</v>
      </c>
      <c r="G18" s="59" t="s">
        <v>287</v>
      </c>
      <c r="H18" s="74" t="s">
        <v>424</v>
      </c>
      <c r="I18" s="62" t="s">
        <v>425</v>
      </c>
    </row>
    <row r="19" s="47" customFormat="1" ht="49" customHeight="1" spans="1:9">
      <c r="A19" s="52" t="s">
        <v>426</v>
      </c>
      <c r="B19" s="59" t="s">
        <v>427</v>
      </c>
      <c r="C19" s="53" t="s">
        <v>428</v>
      </c>
      <c r="D19" s="53" t="s">
        <v>428</v>
      </c>
      <c r="E19" s="53" t="s">
        <v>334</v>
      </c>
      <c r="F19" s="59">
        <v>10</v>
      </c>
      <c r="G19" s="59" t="s">
        <v>429</v>
      </c>
      <c r="H19" s="75"/>
      <c r="I19" s="62" t="s">
        <v>430</v>
      </c>
    </row>
    <row r="20" s="47" customFormat="1" ht="49" customHeight="1" spans="1:9">
      <c r="A20" s="57"/>
      <c r="B20" s="59" t="s">
        <v>431</v>
      </c>
      <c r="C20" s="53" t="s">
        <v>432</v>
      </c>
      <c r="D20" s="53" t="s">
        <v>432</v>
      </c>
      <c r="E20" s="53" t="s">
        <v>423</v>
      </c>
      <c r="F20" s="59">
        <v>100</v>
      </c>
      <c r="G20" s="59" t="s">
        <v>287</v>
      </c>
      <c r="H20" s="75"/>
      <c r="I20" s="62" t="s">
        <v>433</v>
      </c>
    </row>
    <row r="21" s="47" customFormat="1" ht="67" customHeight="1" spans="1:9">
      <c r="A21" s="57"/>
      <c r="B21" s="59" t="s">
        <v>434</v>
      </c>
      <c r="C21" s="53" t="s">
        <v>435</v>
      </c>
      <c r="D21" s="53" t="s">
        <v>435</v>
      </c>
      <c r="E21" s="53" t="s">
        <v>334</v>
      </c>
      <c r="F21" s="59">
        <v>100</v>
      </c>
      <c r="G21" s="59" t="s">
        <v>287</v>
      </c>
      <c r="H21" s="75"/>
      <c r="I21" s="62" t="s">
        <v>436</v>
      </c>
    </row>
    <row r="22" s="47" customFormat="1" ht="49" customHeight="1" spans="1:9">
      <c r="A22" s="52" t="s">
        <v>437</v>
      </c>
      <c r="B22" s="59" t="s">
        <v>438</v>
      </c>
      <c r="C22" s="53" t="s">
        <v>439</v>
      </c>
      <c r="D22" s="53" t="s">
        <v>439</v>
      </c>
      <c r="E22" s="53" t="s">
        <v>303</v>
      </c>
      <c r="F22" s="59">
        <v>98</v>
      </c>
      <c r="G22" s="59" t="s">
        <v>287</v>
      </c>
      <c r="H22" s="75"/>
      <c r="I22" s="62" t="s">
        <v>440</v>
      </c>
    </row>
    <row r="23" spans="1:9">
      <c r="A23" s="76"/>
      <c r="B23" s="76"/>
      <c r="C23" s="76"/>
      <c r="D23" s="76"/>
      <c r="E23" s="76"/>
      <c r="F23" s="76"/>
      <c r="G23" s="76"/>
      <c r="H23" s="76"/>
      <c r="I23" s="76"/>
    </row>
  </sheetData>
  <mergeCells count="34">
    <mergeCell ref="A1:I1"/>
    <mergeCell ref="B2:D2"/>
    <mergeCell ref="E2:F2"/>
    <mergeCell ref="G2:I2"/>
    <mergeCell ref="B3:D3"/>
    <mergeCell ref="E3:F3"/>
    <mergeCell ref="G3:I3"/>
    <mergeCell ref="B4:I4"/>
    <mergeCell ref="B5:C5"/>
    <mergeCell ref="E5:G5"/>
    <mergeCell ref="H5:I5"/>
    <mergeCell ref="B6:C6"/>
    <mergeCell ref="E6:G6"/>
    <mergeCell ref="H6:I6"/>
    <mergeCell ref="C7:I7"/>
    <mergeCell ref="C8:I8"/>
    <mergeCell ref="C9:I9"/>
    <mergeCell ref="C10:I10"/>
    <mergeCell ref="C11:I11"/>
    <mergeCell ref="E12:G12"/>
    <mergeCell ref="A5:A6"/>
    <mergeCell ref="A7:A11"/>
    <mergeCell ref="A12:A13"/>
    <mergeCell ref="A14:A18"/>
    <mergeCell ref="A19:A21"/>
    <mergeCell ref="B12:B13"/>
    <mergeCell ref="B14:B16"/>
    <mergeCell ref="C12:C13"/>
    <mergeCell ref="D12:D13"/>
    <mergeCell ref="H12:H13"/>
    <mergeCell ref="H14:H15"/>
    <mergeCell ref="H18:H22"/>
    <mergeCell ref="I12:I13"/>
    <mergeCell ref="I14:I15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L60"/>
  <sheetViews>
    <sheetView workbookViewId="0">
      <selection activeCell="G14" sqref="G14"/>
    </sheetView>
  </sheetViews>
  <sheetFormatPr defaultColWidth="10.1946902654867" defaultRowHeight="12.75" customHeight="1"/>
  <cols>
    <col min="1" max="1" width="10.1946902654867" style="17"/>
    <col min="2" max="2" width="30.5398230088496" style="18" customWidth="1"/>
    <col min="3" max="3" width="22.7522123893805" style="17" customWidth="1"/>
    <col min="4" max="5" width="10.1946902654867" style="17"/>
    <col min="6" max="7" width="14.9115044247788" style="18" customWidth="1"/>
    <col min="8" max="8" width="13.1681415929204" style="18" customWidth="1"/>
    <col min="9" max="38" width="10.1946902654867" style="17"/>
    <col min="39" max="16384" width="10.1946902654867" style="15"/>
  </cols>
  <sheetData>
    <row r="1" customHeight="1" spans="1:8">
      <c r="A1" s="19" t="s">
        <v>441</v>
      </c>
      <c r="B1" s="20"/>
      <c r="C1" s="19"/>
      <c r="D1" s="19"/>
      <c r="E1" s="19"/>
      <c r="F1" s="21"/>
      <c r="G1" s="21"/>
      <c r="H1" s="20"/>
    </row>
    <row r="2" ht="34" customHeight="1" spans="1:8">
      <c r="A2" s="22" t="s">
        <v>442</v>
      </c>
      <c r="B2" s="22"/>
      <c r="C2" s="22"/>
      <c r="D2" s="22"/>
      <c r="E2" s="22"/>
      <c r="F2" s="23"/>
      <c r="G2" s="23"/>
      <c r="H2" s="22"/>
    </row>
    <row r="3" customHeight="1" spans="1:8">
      <c r="A3" s="24" t="s">
        <v>443</v>
      </c>
      <c r="B3" s="25"/>
      <c r="C3" s="24"/>
      <c r="D3" s="24"/>
      <c r="E3" s="24"/>
      <c r="F3" s="26"/>
      <c r="G3" s="26"/>
      <c r="H3" s="25"/>
    </row>
    <row r="4" ht="27.75" customHeight="1" spans="1:8">
      <c r="A4" s="27" t="s">
        <v>238</v>
      </c>
      <c r="B4" s="27" t="s">
        <v>444</v>
      </c>
      <c r="C4" s="27" t="s">
        <v>445</v>
      </c>
      <c r="D4" s="27" t="s">
        <v>446</v>
      </c>
      <c r="E4" s="27" t="s">
        <v>447</v>
      </c>
      <c r="F4" s="28" t="s">
        <v>448</v>
      </c>
      <c r="G4" s="28" t="s">
        <v>449</v>
      </c>
      <c r="H4" s="27" t="s">
        <v>450</v>
      </c>
    </row>
    <row r="5" ht="27" customHeight="1" spans="1:8">
      <c r="A5" s="27">
        <v>1</v>
      </c>
      <c r="B5" s="29" t="s">
        <v>451</v>
      </c>
      <c r="C5" s="27" t="s">
        <v>452</v>
      </c>
      <c r="D5" s="27" t="s">
        <v>453</v>
      </c>
      <c r="E5" s="27">
        <v>30</v>
      </c>
      <c r="F5" s="28">
        <v>180</v>
      </c>
      <c r="G5" s="28">
        <f t="shared" ref="G5:G14" si="0">E5*F5</f>
        <v>5400</v>
      </c>
      <c r="H5" s="27" t="s">
        <v>454</v>
      </c>
    </row>
    <row r="6" ht="27" customHeight="1" spans="1:8">
      <c r="A6" s="27">
        <v>2</v>
      </c>
      <c r="B6" s="29" t="s">
        <v>455</v>
      </c>
      <c r="C6" s="29" t="s">
        <v>456</v>
      </c>
      <c r="D6" s="29" t="s">
        <v>408</v>
      </c>
      <c r="E6" s="29">
        <v>30</v>
      </c>
      <c r="F6" s="29">
        <v>500</v>
      </c>
      <c r="G6" s="28">
        <f t="shared" si="0"/>
        <v>15000</v>
      </c>
      <c r="H6" s="29" t="s">
        <v>454</v>
      </c>
    </row>
    <row r="7" ht="27" customHeight="1" spans="1:8">
      <c r="A7" s="27">
        <v>3</v>
      </c>
      <c r="B7" s="29" t="s">
        <v>457</v>
      </c>
      <c r="C7" s="29" t="s">
        <v>458</v>
      </c>
      <c r="D7" s="29" t="s">
        <v>459</v>
      </c>
      <c r="E7" s="29">
        <v>50</v>
      </c>
      <c r="F7" s="29">
        <v>60</v>
      </c>
      <c r="G7" s="28">
        <f t="shared" si="0"/>
        <v>3000</v>
      </c>
      <c r="H7" s="29" t="s">
        <v>454</v>
      </c>
    </row>
    <row r="8" ht="27" customHeight="1" spans="1:8">
      <c r="A8" s="27">
        <v>4</v>
      </c>
      <c r="B8" s="29" t="s">
        <v>460</v>
      </c>
      <c r="C8" s="29" t="s">
        <v>461</v>
      </c>
      <c r="D8" s="29" t="s">
        <v>429</v>
      </c>
      <c r="E8" s="29">
        <v>100</v>
      </c>
      <c r="F8" s="29">
        <v>9</v>
      </c>
      <c r="G8" s="28">
        <f t="shared" si="0"/>
        <v>900</v>
      </c>
      <c r="H8" s="29" t="s">
        <v>454</v>
      </c>
    </row>
    <row r="9" ht="27" customHeight="1" spans="1:8">
      <c r="A9" s="27">
        <v>5</v>
      </c>
      <c r="B9" s="29" t="s">
        <v>460</v>
      </c>
      <c r="C9" s="29" t="s">
        <v>462</v>
      </c>
      <c r="D9" s="29" t="s">
        <v>429</v>
      </c>
      <c r="E9" s="29">
        <v>10</v>
      </c>
      <c r="F9" s="29">
        <v>10</v>
      </c>
      <c r="G9" s="28">
        <f t="shared" si="0"/>
        <v>100</v>
      </c>
      <c r="H9" s="29" t="s">
        <v>454</v>
      </c>
    </row>
    <row r="10" ht="27" customHeight="1" spans="1:8">
      <c r="A10" s="27">
        <v>6</v>
      </c>
      <c r="B10" s="29" t="s">
        <v>460</v>
      </c>
      <c r="C10" s="29" t="s">
        <v>463</v>
      </c>
      <c r="D10" s="29" t="s">
        <v>464</v>
      </c>
      <c r="E10" s="29">
        <v>100</v>
      </c>
      <c r="F10" s="29">
        <v>2.5</v>
      </c>
      <c r="G10" s="28">
        <f t="shared" si="0"/>
        <v>250</v>
      </c>
      <c r="H10" s="29" t="s">
        <v>454</v>
      </c>
    </row>
    <row r="11" ht="27" customHeight="1" spans="1:8">
      <c r="A11" s="27">
        <v>7</v>
      </c>
      <c r="B11" s="29" t="s">
        <v>460</v>
      </c>
      <c r="C11" s="29" t="s">
        <v>465</v>
      </c>
      <c r="D11" s="29" t="s">
        <v>466</v>
      </c>
      <c r="E11" s="29">
        <v>100</v>
      </c>
      <c r="F11" s="29">
        <v>5</v>
      </c>
      <c r="G11" s="28">
        <f t="shared" si="0"/>
        <v>500</v>
      </c>
      <c r="H11" s="29" t="s">
        <v>454</v>
      </c>
    </row>
    <row r="12" ht="27" customHeight="1" spans="1:8">
      <c r="A12" s="27">
        <v>8</v>
      </c>
      <c r="B12" s="29" t="s">
        <v>460</v>
      </c>
      <c r="C12" s="29" t="s">
        <v>467</v>
      </c>
      <c r="D12" s="29" t="s">
        <v>429</v>
      </c>
      <c r="E12" s="29">
        <v>100</v>
      </c>
      <c r="F12" s="29">
        <v>50</v>
      </c>
      <c r="G12" s="28">
        <f t="shared" si="0"/>
        <v>5000</v>
      </c>
      <c r="H12" s="29" t="s">
        <v>454</v>
      </c>
    </row>
    <row r="13" ht="27" customHeight="1" spans="1:8">
      <c r="A13" s="27">
        <v>9</v>
      </c>
      <c r="B13" s="29" t="s">
        <v>468</v>
      </c>
      <c r="C13" s="27" t="s">
        <v>469</v>
      </c>
      <c r="D13" s="27" t="s">
        <v>470</v>
      </c>
      <c r="E13" s="27">
        <v>4</v>
      </c>
      <c r="F13" s="28">
        <v>7500</v>
      </c>
      <c r="G13" s="28">
        <f t="shared" si="0"/>
        <v>30000</v>
      </c>
      <c r="H13" s="27" t="s">
        <v>454</v>
      </c>
    </row>
    <row r="14" ht="27" customHeight="1" spans="1:8">
      <c r="A14" s="27">
        <v>10</v>
      </c>
      <c r="B14" s="29" t="s">
        <v>471</v>
      </c>
      <c r="C14" s="30" t="s">
        <v>472</v>
      </c>
      <c r="D14" s="30" t="s">
        <v>470</v>
      </c>
      <c r="E14" s="27">
        <v>4</v>
      </c>
      <c r="F14" s="28">
        <v>5000</v>
      </c>
      <c r="G14" s="28">
        <f t="shared" si="0"/>
        <v>20000</v>
      </c>
      <c r="H14" s="31" t="s">
        <v>454</v>
      </c>
    </row>
    <row r="15" s="15" customFormat="1" ht="27" customHeight="1" spans="1:38">
      <c r="A15" s="27"/>
      <c r="B15" s="29" t="s">
        <v>473</v>
      </c>
      <c r="C15" s="31" t="s">
        <v>474</v>
      </c>
      <c r="D15" s="31" t="s">
        <v>475</v>
      </c>
      <c r="E15" s="27">
        <v>2</v>
      </c>
      <c r="F15" s="28">
        <v>50000</v>
      </c>
      <c r="G15" s="28">
        <v>50000</v>
      </c>
      <c r="H15" s="31" t="s">
        <v>454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="15" customFormat="1" ht="27" customHeight="1" spans="1:38">
      <c r="A16" s="27">
        <v>11</v>
      </c>
      <c r="B16" s="29" t="s">
        <v>476</v>
      </c>
      <c r="C16" s="31" t="s">
        <v>477</v>
      </c>
      <c r="D16" s="31" t="s">
        <v>475</v>
      </c>
      <c r="E16" s="27">
        <v>1</v>
      </c>
      <c r="F16" s="28">
        <v>50000</v>
      </c>
      <c r="G16" s="28">
        <v>50000</v>
      </c>
      <c r="H16" s="31" t="s">
        <v>454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="15" customFormat="1" ht="27" customHeight="1" spans="1:38">
      <c r="A17" s="27">
        <v>12</v>
      </c>
      <c r="B17" s="29" t="s">
        <v>478</v>
      </c>
      <c r="C17" s="29" t="s">
        <v>479</v>
      </c>
      <c r="D17" s="29" t="s">
        <v>480</v>
      </c>
      <c r="E17" s="29">
        <v>6</v>
      </c>
      <c r="F17" s="32">
        <v>1000</v>
      </c>
      <c r="G17" s="28">
        <f t="shared" ref="G17:G28" si="1">E17*F17</f>
        <v>6000</v>
      </c>
      <c r="H17" s="29" t="s">
        <v>454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="15" customFormat="1" ht="27" customHeight="1" spans="1:38">
      <c r="A18" s="27">
        <v>13</v>
      </c>
      <c r="B18" s="33" t="s">
        <v>481</v>
      </c>
      <c r="C18" s="29" t="s">
        <v>482</v>
      </c>
      <c r="D18" s="29" t="s">
        <v>480</v>
      </c>
      <c r="E18" s="29">
        <v>5</v>
      </c>
      <c r="F18" s="32">
        <v>3000</v>
      </c>
      <c r="G18" s="28">
        <f t="shared" si="1"/>
        <v>15000</v>
      </c>
      <c r="H18" s="29" t="s">
        <v>454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="15" customFormat="1" ht="27" customHeight="1" spans="1:38">
      <c r="A19" s="27">
        <v>14</v>
      </c>
      <c r="B19" s="34" t="s">
        <v>483</v>
      </c>
      <c r="C19" s="35" t="s">
        <v>484</v>
      </c>
      <c r="D19" s="29" t="s">
        <v>480</v>
      </c>
      <c r="E19" s="29">
        <v>1</v>
      </c>
      <c r="F19" s="32">
        <v>1000</v>
      </c>
      <c r="G19" s="28">
        <f t="shared" si="1"/>
        <v>1000</v>
      </c>
      <c r="H19" s="29" t="s">
        <v>454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="15" customFormat="1" ht="27" customHeight="1" spans="1:38">
      <c r="A20" s="27">
        <v>15</v>
      </c>
      <c r="B20" s="36" t="s">
        <v>485</v>
      </c>
      <c r="C20" s="35" t="s">
        <v>486</v>
      </c>
      <c r="D20" s="29" t="s">
        <v>408</v>
      </c>
      <c r="E20" s="29">
        <v>1</v>
      </c>
      <c r="F20" s="32">
        <v>20000</v>
      </c>
      <c r="G20" s="28">
        <f t="shared" si="1"/>
        <v>20000</v>
      </c>
      <c r="H20" s="29" t="s">
        <v>454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="15" customFormat="1" ht="27" customHeight="1" spans="1:38">
      <c r="A21" s="27">
        <v>16</v>
      </c>
      <c r="B21" s="36" t="s">
        <v>485</v>
      </c>
      <c r="C21" s="35" t="s">
        <v>487</v>
      </c>
      <c r="D21" s="29" t="s">
        <v>429</v>
      </c>
      <c r="E21" s="29">
        <v>5</v>
      </c>
      <c r="F21" s="32">
        <v>3000</v>
      </c>
      <c r="G21" s="28">
        <f t="shared" si="1"/>
        <v>15000</v>
      </c>
      <c r="H21" s="29" t="s">
        <v>454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="15" customFormat="1" ht="27" customHeight="1" spans="1:38">
      <c r="A22" s="27">
        <v>17</v>
      </c>
      <c r="B22" s="36" t="s">
        <v>485</v>
      </c>
      <c r="C22" s="35" t="s">
        <v>488</v>
      </c>
      <c r="D22" s="29" t="s">
        <v>429</v>
      </c>
      <c r="E22" s="29">
        <v>5</v>
      </c>
      <c r="F22" s="32">
        <v>1000</v>
      </c>
      <c r="G22" s="28">
        <f t="shared" si="1"/>
        <v>5000</v>
      </c>
      <c r="H22" s="29" t="s">
        <v>454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="15" customFormat="1" ht="27" customHeight="1" spans="1:38">
      <c r="A23" s="27">
        <v>18</v>
      </c>
      <c r="B23" s="36" t="s">
        <v>485</v>
      </c>
      <c r="C23" s="35" t="s">
        <v>489</v>
      </c>
      <c r="D23" s="29" t="s">
        <v>408</v>
      </c>
      <c r="E23" s="29">
        <v>2</v>
      </c>
      <c r="F23" s="32">
        <v>1200</v>
      </c>
      <c r="G23" s="28">
        <f t="shared" si="1"/>
        <v>2400</v>
      </c>
      <c r="H23" s="29" t="s">
        <v>454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="16" customFormat="1" ht="27" customHeight="1" spans="1:38">
      <c r="A24" s="27">
        <v>19</v>
      </c>
      <c r="B24" s="36" t="s">
        <v>485</v>
      </c>
      <c r="C24" s="37" t="s">
        <v>490</v>
      </c>
      <c r="D24" s="27" t="s">
        <v>491</v>
      </c>
      <c r="E24" s="27">
        <v>20</v>
      </c>
      <c r="F24" s="28">
        <v>800</v>
      </c>
      <c r="G24" s="28">
        <f t="shared" si="1"/>
        <v>16000</v>
      </c>
      <c r="H24" s="29" t="s">
        <v>454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="16" customFormat="1" ht="27" customHeight="1" spans="1:38">
      <c r="A25" s="27">
        <v>20</v>
      </c>
      <c r="B25" s="36" t="s">
        <v>492</v>
      </c>
      <c r="C25" s="37" t="s">
        <v>493</v>
      </c>
      <c r="D25" s="27" t="s">
        <v>494</v>
      </c>
      <c r="E25" s="27">
        <v>1</v>
      </c>
      <c r="F25" s="28">
        <v>10000</v>
      </c>
      <c r="G25" s="28">
        <f t="shared" si="1"/>
        <v>10000</v>
      </c>
      <c r="H25" s="29" t="s">
        <v>495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="16" customFormat="1" ht="27" customHeight="1" spans="1:38">
      <c r="A26" s="27">
        <v>21</v>
      </c>
      <c r="B26" s="38" t="s">
        <v>496</v>
      </c>
      <c r="C26" s="27" t="s">
        <v>497</v>
      </c>
      <c r="D26" s="27" t="s">
        <v>475</v>
      </c>
      <c r="E26" s="27">
        <v>20</v>
      </c>
      <c r="F26" s="28">
        <v>10000</v>
      </c>
      <c r="G26" s="28">
        <f t="shared" si="1"/>
        <v>200000</v>
      </c>
      <c r="H26" s="27" t="s">
        <v>495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ht="27" customHeight="1" spans="1:8">
      <c r="A27" s="27">
        <v>22</v>
      </c>
      <c r="B27" s="29" t="s">
        <v>498</v>
      </c>
      <c r="C27" s="27" t="s">
        <v>499</v>
      </c>
      <c r="D27" s="27" t="s">
        <v>429</v>
      </c>
      <c r="E27" s="27">
        <v>20</v>
      </c>
      <c r="F27" s="28">
        <v>150</v>
      </c>
      <c r="G27" s="28">
        <f t="shared" si="1"/>
        <v>3000</v>
      </c>
      <c r="H27" s="27" t="s">
        <v>495</v>
      </c>
    </row>
    <row r="28" ht="27" customHeight="1" spans="1:8">
      <c r="A28" s="27">
        <v>23</v>
      </c>
      <c r="B28" s="29" t="s">
        <v>500</v>
      </c>
      <c r="C28" s="39" t="s">
        <v>501</v>
      </c>
      <c r="D28" s="39" t="s">
        <v>429</v>
      </c>
      <c r="E28" s="39">
        <v>1</v>
      </c>
      <c r="F28" s="40">
        <v>6000</v>
      </c>
      <c r="G28" s="28">
        <f t="shared" si="1"/>
        <v>6000</v>
      </c>
      <c r="H28" s="39" t="s">
        <v>495</v>
      </c>
    </row>
    <row r="29" ht="27" customHeight="1" spans="1:8">
      <c r="A29" s="27">
        <v>24</v>
      </c>
      <c r="B29" s="29" t="s">
        <v>502</v>
      </c>
      <c r="C29" s="27" t="s">
        <v>503</v>
      </c>
      <c r="D29" s="27" t="s">
        <v>504</v>
      </c>
      <c r="E29" s="27">
        <v>9000</v>
      </c>
      <c r="F29" s="28"/>
      <c r="G29" s="28">
        <v>2600000</v>
      </c>
      <c r="H29" s="27" t="s">
        <v>505</v>
      </c>
    </row>
    <row r="30" ht="27" customHeight="1" spans="1:8">
      <c r="A30" s="27"/>
      <c r="B30" s="29" t="s">
        <v>506</v>
      </c>
      <c r="C30" s="27" t="s">
        <v>507</v>
      </c>
      <c r="D30" s="27" t="s">
        <v>475</v>
      </c>
      <c r="E30" s="27">
        <v>1</v>
      </c>
      <c r="F30" s="28">
        <v>50000</v>
      </c>
      <c r="G30" s="28">
        <f t="shared" ref="G30:G42" si="2">E30*F30</f>
        <v>50000</v>
      </c>
      <c r="H30" s="27" t="s">
        <v>495</v>
      </c>
    </row>
    <row r="31" ht="27" customHeight="1" spans="1:8">
      <c r="A31" s="27">
        <v>25</v>
      </c>
      <c r="B31" s="29" t="s">
        <v>508</v>
      </c>
      <c r="C31" s="27" t="s">
        <v>509</v>
      </c>
      <c r="D31" s="27" t="s">
        <v>429</v>
      </c>
      <c r="E31" s="27">
        <v>4</v>
      </c>
      <c r="F31" s="28">
        <v>2000</v>
      </c>
      <c r="G31" s="28">
        <f t="shared" si="2"/>
        <v>8000</v>
      </c>
      <c r="H31" s="27" t="s">
        <v>495</v>
      </c>
    </row>
    <row r="32" ht="27" customHeight="1" spans="1:8">
      <c r="A32" s="27">
        <v>26</v>
      </c>
      <c r="B32" s="29" t="s">
        <v>510</v>
      </c>
      <c r="C32" s="30" t="s">
        <v>511</v>
      </c>
      <c r="D32" s="31" t="s">
        <v>512</v>
      </c>
      <c r="E32" s="30">
        <v>15</v>
      </c>
      <c r="F32" s="28">
        <v>5000</v>
      </c>
      <c r="G32" s="28">
        <f t="shared" si="2"/>
        <v>75000</v>
      </c>
      <c r="H32" s="31" t="s">
        <v>495</v>
      </c>
    </row>
    <row r="33" ht="27" customHeight="1" spans="1:8">
      <c r="A33" s="27">
        <v>27</v>
      </c>
      <c r="B33" s="29" t="s">
        <v>513</v>
      </c>
      <c r="C33" s="27" t="s">
        <v>514</v>
      </c>
      <c r="D33" s="27" t="s">
        <v>512</v>
      </c>
      <c r="E33" s="27">
        <v>5</v>
      </c>
      <c r="F33" s="28">
        <v>2000</v>
      </c>
      <c r="G33" s="28">
        <f t="shared" si="2"/>
        <v>10000</v>
      </c>
      <c r="H33" s="31" t="s">
        <v>495</v>
      </c>
    </row>
    <row r="34" ht="27" customHeight="1" spans="1:8">
      <c r="A34" s="27">
        <v>28</v>
      </c>
      <c r="B34" s="29" t="s">
        <v>498</v>
      </c>
      <c r="C34" s="27" t="s">
        <v>515</v>
      </c>
      <c r="D34" s="27" t="s">
        <v>429</v>
      </c>
      <c r="E34" s="27">
        <v>3</v>
      </c>
      <c r="F34" s="28">
        <v>1500</v>
      </c>
      <c r="G34" s="28">
        <f t="shared" si="2"/>
        <v>4500</v>
      </c>
      <c r="H34" s="27" t="s">
        <v>495</v>
      </c>
    </row>
    <row r="35" s="17" customFormat="1" ht="27" customHeight="1" spans="1:8">
      <c r="A35" s="27">
        <v>29</v>
      </c>
      <c r="B35" s="29" t="s">
        <v>516</v>
      </c>
      <c r="C35" s="27" t="s">
        <v>511</v>
      </c>
      <c r="D35" s="27" t="s">
        <v>512</v>
      </c>
      <c r="E35" s="27">
        <v>10</v>
      </c>
      <c r="F35" s="28">
        <v>7000</v>
      </c>
      <c r="G35" s="28">
        <f t="shared" si="2"/>
        <v>70000</v>
      </c>
      <c r="H35" s="27" t="s">
        <v>495</v>
      </c>
    </row>
    <row r="36" ht="27" customHeight="1" spans="1:8">
      <c r="A36" s="27">
        <v>30</v>
      </c>
      <c r="B36" s="29" t="s">
        <v>517</v>
      </c>
      <c r="C36" s="27" t="s">
        <v>518</v>
      </c>
      <c r="D36" s="27" t="s">
        <v>512</v>
      </c>
      <c r="E36" s="27">
        <v>1</v>
      </c>
      <c r="F36" s="28">
        <v>10000</v>
      </c>
      <c r="G36" s="28">
        <f t="shared" si="2"/>
        <v>10000</v>
      </c>
      <c r="H36" s="27" t="s">
        <v>495</v>
      </c>
    </row>
    <row r="37" ht="27" customHeight="1" spans="1:8">
      <c r="A37" s="27">
        <v>31</v>
      </c>
      <c r="B37" s="29" t="s">
        <v>519</v>
      </c>
      <c r="C37" s="27" t="s">
        <v>520</v>
      </c>
      <c r="D37" s="27" t="s">
        <v>512</v>
      </c>
      <c r="E37" s="27">
        <v>2</v>
      </c>
      <c r="F37" s="28">
        <v>70</v>
      </c>
      <c r="G37" s="28">
        <f t="shared" si="2"/>
        <v>140</v>
      </c>
      <c r="H37" s="27" t="s">
        <v>495</v>
      </c>
    </row>
    <row r="38" ht="27" customHeight="1" spans="1:8">
      <c r="A38" s="27">
        <v>32</v>
      </c>
      <c r="B38" s="29" t="s">
        <v>513</v>
      </c>
      <c r="C38" s="27" t="s">
        <v>521</v>
      </c>
      <c r="D38" s="27" t="s">
        <v>512</v>
      </c>
      <c r="E38" s="27">
        <v>10</v>
      </c>
      <c r="F38" s="28">
        <v>1200</v>
      </c>
      <c r="G38" s="28">
        <f t="shared" si="2"/>
        <v>12000</v>
      </c>
      <c r="H38" s="31" t="s">
        <v>495</v>
      </c>
    </row>
    <row r="39" ht="27" customHeight="1" spans="1:8">
      <c r="A39" s="27">
        <v>33</v>
      </c>
      <c r="B39" s="29" t="s">
        <v>522</v>
      </c>
      <c r="C39" s="29" t="s">
        <v>523</v>
      </c>
      <c r="D39" s="29" t="s">
        <v>524</v>
      </c>
      <c r="E39" s="29">
        <v>1</v>
      </c>
      <c r="F39" s="32">
        <v>92000</v>
      </c>
      <c r="G39" s="28">
        <f t="shared" si="2"/>
        <v>92000</v>
      </c>
      <c r="H39" s="31" t="s">
        <v>495</v>
      </c>
    </row>
    <row r="40" ht="27" customHeight="1" spans="1:8">
      <c r="A40" s="27">
        <v>34</v>
      </c>
      <c r="B40" s="29" t="s">
        <v>525</v>
      </c>
      <c r="C40" s="29" t="s">
        <v>526</v>
      </c>
      <c r="D40" s="29" t="s">
        <v>524</v>
      </c>
      <c r="E40" s="29">
        <v>1</v>
      </c>
      <c r="F40" s="32">
        <v>700000</v>
      </c>
      <c r="G40" s="28">
        <f t="shared" si="2"/>
        <v>700000</v>
      </c>
      <c r="H40" s="31" t="s">
        <v>495</v>
      </c>
    </row>
    <row r="41" ht="27" customHeight="1" spans="1:8">
      <c r="A41" s="27">
        <v>35</v>
      </c>
      <c r="B41" s="29" t="s">
        <v>525</v>
      </c>
      <c r="C41" s="29" t="s">
        <v>527</v>
      </c>
      <c r="D41" s="29" t="s">
        <v>524</v>
      </c>
      <c r="E41" s="29">
        <v>1</v>
      </c>
      <c r="F41" s="32">
        <v>700000</v>
      </c>
      <c r="G41" s="28">
        <f t="shared" si="2"/>
        <v>700000</v>
      </c>
      <c r="H41" s="31" t="s">
        <v>495</v>
      </c>
    </row>
    <row r="42" ht="27" customHeight="1" spans="1:8">
      <c r="A42" s="27">
        <v>36</v>
      </c>
      <c r="B42" s="29" t="s">
        <v>528</v>
      </c>
      <c r="C42" s="29" t="s">
        <v>529</v>
      </c>
      <c r="D42" s="29" t="s">
        <v>524</v>
      </c>
      <c r="E42" s="29">
        <v>1</v>
      </c>
      <c r="F42" s="32">
        <v>4000</v>
      </c>
      <c r="G42" s="28">
        <f t="shared" si="2"/>
        <v>4000</v>
      </c>
      <c r="H42" s="31" t="s">
        <v>495</v>
      </c>
    </row>
    <row r="43" ht="27" customHeight="1" spans="1:8">
      <c r="A43" s="27">
        <v>37</v>
      </c>
      <c r="B43" s="29" t="s">
        <v>530</v>
      </c>
      <c r="C43" s="29" t="s">
        <v>531</v>
      </c>
      <c r="D43" s="29" t="s">
        <v>532</v>
      </c>
      <c r="E43" s="29"/>
      <c r="F43" s="29">
        <v>50000</v>
      </c>
      <c r="G43" s="29">
        <v>50000</v>
      </c>
      <c r="H43" s="31" t="s">
        <v>495</v>
      </c>
    </row>
    <row r="44" ht="27" customHeight="1" spans="1:8">
      <c r="A44" s="27">
        <v>38</v>
      </c>
      <c r="B44" s="29" t="s">
        <v>533</v>
      </c>
      <c r="C44" s="29" t="s">
        <v>534</v>
      </c>
      <c r="D44" s="29" t="s">
        <v>535</v>
      </c>
      <c r="E44" s="29"/>
      <c r="F44" s="32">
        <v>200000</v>
      </c>
      <c r="G44" s="32">
        <v>200000</v>
      </c>
      <c r="H44" s="31" t="s">
        <v>495</v>
      </c>
    </row>
    <row r="45" ht="27" customHeight="1" spans="1:8">
      <c r="A45" s="27">
        <v>39</v>
      </c>
      <c r="B45" s="29" t="s">
        <v>536</v>
      </c>
      <c r="C45" s="29" t="s">
        <v>537</v>
      </c>
      <c r="D45" s="29" t="s">
        <v>538</v>
      </c>
      <c r="E45" s="29"/>
      <c r="F45" s="32">
        <v>30000</v>
      </c>
      <c r="G45" s="32">
        <v>30000</v>
      </c>
      <c r="H45" s="31" t="s">
        <v>495</v>
      </c>
    </row>
    <row r="46" ht="27" customHeight="1" spans="1:8">
      <c r="A46" s="27">
        <v>40</v>
      </c>
      <c r="B46" s="29" t="s">
        <v>539</v>
      </c>
      <c r="C46" s="29" t="s">
        <v>540</v>
      </c>
      <c r="D46" s="29"/>
      <c r="E46" s="29"/>
      <c r="F46" s="32">
        <v>50000</v>
      </c>
      <c r="G46" s="32">
        <v>50000</v>
      </c>
      <c r="H46" s="31" t="s">
        <v>495</v>
      </c>
    </row>
    <row r="47" ht="27" customHeight="1" spans="1:8">
      <c r="A47" s="27">
        <v>41</v>
      </c>
      <c r="B47" s="29" t="s">
        <v>541</v>
      </c>
      <c r="C47" s="29" t="s">
        <v>542</v>
      </c>
      <c r="D47" s="29" t="s">
        <v>475</v>
      </c>
      <c r="E47" s="29">
        <v>3</v>
      </c>
      <c r="F47" s="32">
        <v>7500</v>
      </c>
      <c r="G47" s="32">
        <f>E47*F47</f>
        <v>22500</v>
      </c>
      <c r="H47" s="31" t="s">
        <v>495</v>
      </c>
    </row>
    <row r="48" ht="27" customHeight="1" spans="1:8">
      <c r="A48" s="27">
        <v>42</v>
      </c>
      <c r="B48" s="29" t="s">
        <v>543</v>
      </c>
      <c r="C48" s="29" t="s">
        <v>544</v>
      </c>
      <c r="D48" s="29" t="s">
        <v>475</v>
      </c>
      <c r="E48" s="29">
        <v>2</v>
      </c>
      <c r="F48" s="32">
        <v>10000</v>
      </c>
      <c r="G48" s="32">
        <v>20000</v>
      </c>
      <c r="H48" s="31" t="s">
        <v>495</v>
      </c>
    </row>
    <row r="49" ht="27" customHeight="1" spans="1:8">
      <c r="A49" s="27">
        <v>43</v>
      </c>
      <c r="B49" s="29" t="s">
        <v>545</v>
      </c>
      <c r="C49" s="29" t="s">
        <v>546</v>
      </c>
      <c r="D49" s="29" t="s">
        <v>512</v>
      </c>
      <c r="E49" s="29">
        <v>1</v>
      </c>
      <c r="F49" s="32">
        <v>90000</v>
      </c>
      <c r="G49" s="32">
        <v>90000</v>
      </c>
      <c r="H49" s="31" t="s">
        <v>495</v>
      </c>
    </row>
    <row r="50" ht="27" customHeight="1" spans="1:8">
      <c r="A50" s="27">
        <v>44</v>
      </c>
      <c r="B50" s="29" t="s">
        <v>547</v>
      </c>
      <c r="C50" s="29" t="s">
        <v>548</v>
      </c>
      <c r="D50" s="29" t="s">
        <v>512</v>
      </c>
      <c r="E50" s="29">
        <v>1</v>
      </c>
      <c r="F50" s="32">
        <v>60000</v>
      </c>
      <c r="G50" s="32">
        <v>60000</v>
      </c>
      <c r="H50" s="31" t="s">
        <v>495</v>
      </c>
    </row>
    <row r="51" s="15" customFormat="1" ht="27" customHeight="1" spans="1:38">
      <c r="A51" s="27">
        <v>45</v>
      </c>
      <c r="B51" s="29" t="s">
        <v>549</v>
      </c>
      <c r="C51" s="29" t="s">
        <v>550</v>
      </c>
      <c r="D51" s="29" t="s">
        <v>551</v>
      </c>
      <c r="E51" s="29">
        <v>11000</v>
      </c>
      <c r="F51" s="32">
        <v>0.55</v>
      </c>
      <c r="G51" s="32">
        <v>6050</v>
      </c>
      <c r="H51" s="27" t="s">
        <v>495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</row>
    <row r="52" s="15" customFormat="1" ht="27" customHeight="1" spans="1:38">
      <c r="A52" s="27">
        <v>46</v>
      </c>
      <c r="B52" s="29" t="s">
        <v>552</v>
      </c>
      <c r="C52" s="29" t="s">
        <v>553</v>
      </c>
      <c r="D52" s="29" t="s">
        <v>480</v>
      </c>
      <c r="E52" s="29">
        <v>11</v>
      </c>
      <c r="F52" s="32">
        <v>200</v>
      </c>
      <c r="G52" s="32">
        <v>2200</v>
      </c>
      <c r="H52" s="29" t="s">
        <v>495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</row>
    <row r="53" s="15" customFormat="1" ht="27" customHeight="1" spans="1:38">
      <c r="A53" s="41" t="s">
        <v>554</v>
      </c>
      <c r="B53" s="42"/>
      <c r="C53" s="42"/>
      <c r="D53" s="42"/>
      <c r="E53" s="42"/>
      <c r="F53" s="37"/>
      <c r="G53" s="32">
        <f>SUM(G5:G52)</f>
        <v>5345940</v>
      </c>
      <c r="H53" s="29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ht="54.75" customHeight="1" spans="1:8">
      <c r="A54" s="43" t="s">
        <v>555</v>
      </c>
      <c r="B54" s="27"/>
      <c r="C54" s="43"/>
      <c r="D54" s="43" t="s">
        <v>556</v>
      </c>
      <c r="E54" s="43"/>
      <c r="F54" s="28"/>
      <c r="G54" s="28"/>
      <c r="H54" s="27" t="s">
        <v>557</v>
      </c>
    </row>
    <row r="55" customHeight="1" spans="1:8">
      <c r="A55" s="44" t="s">
        <v>558</v>
      </c>
      <c r="B55" s="45"/>
      <c r="C55" s="44"/>
      <c r="D55" s="44"/>
      <c r="E55" s="44"/>
      <c r="F55" s="46"/>
      <c r="G55" s="46"/>
      <c r="H55" s="45"/>
    </row>
    <row r="56" customHeight="1" spans="1:8">
      <c r="A56" s="44"/>
      <c r="B56" s="45"/>
      <c r="C56" s="44"/>
      <c r="D56" s="44"/>
      <c r="E56" s="44"/>
      <c r="F56" s="46"/>
      <c r="G56" s="46"/>
      <c r="H56" s="45"/>
    </row>
    <row r="57" customHeight="1" spans="1:8">
      <c r="A57" s="44"/>
      <c r="B57" s="45"/>
      <c r="C57" s="44"/>
      <c r="D57" s="44"/>
      <c r="E57" s="44"/>
      <c r="F57" s="46"/>
      <c r="G57" s="46"/>
      <c r="H57" s="45"/>
    </row>
    <row r="58" customHeight="1" spans="1:8">
      <c r="A58" s="44"/>
      <c r="B58" s="45"/>
      <c r="C58" s="44"/>
      <c r="D58" s="44"/>
      <c r="E58" s="44"/>
      <c r="F58" s="46"/>
      <c r="G58" s="46"/>
      <c r="H58" s="45"/>
    </row>
    <row r="59" customHeight="1" spans="1:8">
      <c r="A59" s="44"/>
      <c r="B59" s="45"/>
      <c r="C59" s="44"/>
      <c r="D59" s="44"/>
      <c r="E59" s="44"/>
      <c r="F59" s="46"/>
      <c r="G59" s="46"/>
      <c r="H59" s="45"/>
    </row>
    <row r="60" customHeight="1" spans="1:8">
      <c r="A60" s="44"/>
      <c r="B60" s="45"/>
      <c r="C60" s="44"/>
      <c r="D60" s="44"/>
      <c r="E60" s="44"/>
      <c r="F60" s="46"/>
      <c r="G60" s="46"/>
      <c r="H60" s="45"/>
    </row>
  </sheetData>
  <autoFilter ref="A1:H60">
    <extLst/>
  </autoFilter>
  <mergeCells count="7">
    <mergeCell ref="A1:H1"/>
    <mergeCell ref="A2:H2"/>
    <mergeCell ref="A3:H3"/>
    <mergeCell ref="A53:F53"/>
    <mergeCell ref="A54:C54"/>
    <mergeCell ref="D54:G54"/>
    <mergeCell ref="A55:H60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52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opLeftCell="A14" workbookViewId="0">
      <selection activeCell="E30" sqref="E30"/>
    </sheetView>
  </sheetViews>
  <sheetFormatPr defaultColWidth="8" defaultRowHeight="12.75" customHeight="1" outlineLevelCol="3"/>
  <cols>
    <col min="1" max="1" width="13.5044247787611" style="1" customWidth="1"/>
    <col min="2" max="2" width="21.6283185840708" style="1" customWidth="1"/>
    <col min="3" max="3" width="32.3716814159292" style="1" customWidth="1"/>
    <col min="4" max="4" width="19.3716814159292" style="1" customWidth="1"/>
    <col min="5" max="5" width="8" style="1" customWidth="1"/>
    <col min="6" max="256" width="8" style="2"/>
    <col min="257" max="257" width="13.5044247787611" style="2" customWidth="1"/>
    <col min="258" max="258" width="21.6283185840708" style="2" customWidth="1"/>
    <col min="259" max="259" width="32.3716814159292" style="2" customWidth="1"/>
    <col min="260" max="260" width="19.3716814159292" style="2" customWidth="1"/>
    <col min="261" max="512" width="8" style="2"/>
    <col min="513" max="513" width="13.5044247787611" style="2" customWidth="1"/>
    <col min="514" max="514" width="21.6283185840708" style="2" customWidth="1"/>
    <col min="515" max="515" width="32.3716814159292" style="2" customWidth="1"/>
    <col min="516" max="516" width="19.3716814159292" style="2" customWidth="1"/>
    <col min="517" max="768" width="8" style="2"/>
    <col min="769" max="769" width="13.5044247787611" style="2" customWidth="1"/>
    <col min="770" max="770" width="21.6283185840708" style="2" customWidth="1"/>
    <col min="771" max="771" width="32.3716814159292" style="2" customWidth="1"/>
    <col min="772" max="772" width="19.3716814159292" style="2" customWidth="1"/>
    <col min="773" max="1024" width="8" style="2"/>
    <col min="1025" max="1025" width="13.5044247787611" style="2" customWidth="1"/>
    <col min="1026" max="1026" width="21.6283185840708" style="2" customWidth="1"/>
    <col min="1027" max="1027" width="32.3716814159292" style="2" customWidth="1"/>
    <col min="1028" max="1028" width="19.3716814159292" style="2" customWidth="1"/>
    <col min="1029" max="1280" width="8" style="2"/>
    <col min="1281" max="1281" width="13.5044247787611" style="2" customWidth="1"/>
    <col min="1282" max="1282" width="21.6283185840708" style="2" customWidth="1"/>
    <col min="1283" max="1283" width="32.3716814159292" style="2" customWidth="1"/>
    <col min="1284" max="1284" width="19.3716814159292" style="2" customWidth="1"/>
    <col min="1285" max="1536" width="8" style="2"/>
    <col min="1537" max="1537" width="13.5044247787611" style="2" customWidth="1"/>
    <col min="1538" max="1538" width="21.6283185840708" style="2" customWidth="1"/>
    <col min="1539" max="1539" width="32.3716814159292" style="2" customWidth="1"/>
    <col min="1540" max="1540" width="19.3716814159292" style="2" customWidth="1"/>
    <col min="1541" max="1792" width="8" style="2"/>
    <col min="1793" max="1793" width="13.5044247787611" style="2" customWidth="1"/>
    <col min="1794" max="1794" width="21.6283185840708" style="2" customWidth="1"/>
    <col min="1795" max="1795" width="32.3716814159292" style="2" customWidth="1"/>
    <col min="1796" max="1796" width="19.3716814159292" style="2" customWidth="1"/>
    <col min="1797" max="2048" width="8" style="2"/>
    <col min="2049" max="2049" width="13.5044247787611" style="2" customWidth="1"/>
    <col min="2050" max="2050" width="21.6283185840708" style="2" customWidth="1"/>
    <col min="2051" max="2051" width="32.3716814159292" style="2" customWidth="1"/>
    <col min="2052" max="2052" width="19.3716814159292" style="2" customWidth="1"/>
    <col min="2053" max="2304" width="8" style="2"/>
    <col min="2305" max="2305" width="13.5044247787611" style="2" customWidth="1"/>
    <col min="2306" max="2306" width="21.6283185840708" style="2" customWidth="1"/>
    <col min="2307" max="2307" width="32.3716814159292" style="2" customWidth="1"/>
    <col min="2308" max="2308" width="19.3716814159292" style="2" customWidth="1"/>
    <col min="2309" max="2560" width="8" style="2"/>
    <col min="2561" max="2561" width="13.5044247787611" style="2" customWidth="1"/>
    <col min="2562" max="2562" width="21.6283185840708" style="2" customWidth="1"/>
    <col min="2563" max="2563" width="32.3716814159292" style="2" customWidth="1"/>
    <col min="2564" max="2564" width="19.3716814159292" style="2" customWidth="1"/>
    <col min="2565" max="2816" width="8" style="2"/>
    <col min="2817" max="2817" width="13.5044247787611" style="2" customWidth="1"/>
    <col min="2818" max="2818" width="21.6283185840708" style="2" customWidth="1"/>
    <col min="2819" max="2819" width="32.3716814159292" style="2" customWidth="1"/>
    <col min="2820" max="2820" width="19.3716814159292" style="2" customWidth="1"/>
    <col min="2821" max="3072" width="8" style="2"/>
    <col min="3073" max="3073" width="13.5044247787611" style="2" customWidth="1"/>
    <col min="3074" max="3074" width="21.6283185840708" style="2" customWidth="1"/>
    <col min="3075" max="3075" width="32.3716814159292" style="2" customWidth="1"/>
    <col min="3076" max="3076" width="19.3716814159292" style="2" customWidth="1"/>
    <col min="3077" max="3328" width="8" style="2"/>
    <col min="3329" max="3329" width="13.5044247787611" style="2" customWidth="1"/>
    <col min="3330" max="3330" width="21.6283185840708" style="2" customWidth="1"/>
    <col min="3331" max="3331" width="32.3716814159292" style="2" customWidth="1"/>
    <col min="3332" max="3332" width="19.3716814159292" style="2" customWidth="1"/>
    <col min="3333" max="3584" width="8" style="2"/>
    <col min="3585" max="3585" width="13.5044247787611" style="2" customWidth="1"/>
    <col min="3586" max="3586" width="21.6283185840708" style="2" customWidth="1"/>
    <col min="3587" max="3587" width="32.3716814159292" style="2" customWidth="1"/>
    <col min="3588" max="3588" width="19.3716814159292" style="2" customWidth="1"/>
    <col min="3589" max="3840" width="8" style="2"/>
    <col min="3841" max="3841" width="13.5044247787611" style="2" customWidth="1"/>
    <col min="3842" max="3842" width="21.6283185840708" style="2" customWidth="1"/>
    <col min="3843" max="3843" width="32.3716814159292" style="2" customWidth="1"/>
    <col min="3844" max="3844" width="19.3716814159292" style="2" customWidth="1"/>
    <col min="3845" max="4096" width="8" style="2"/>
    <col min="4097" max="4097" width="13.5044247787611" style="2" customWidth="1"/>
    <col min="4098" max="4098" width="21.6283185840708" style="2" customWidth="1"/>
    <col min="4099" max="4099" width="32.3716814159292" style="2" customWidth="1"/>
    <col min="4100" max="4100" width="19.3716814159292" style="2" customWidth="1"/>
    <col min="4101" max="4352" width="8" style="2"/>
    <col min="4353" max="4353" width="13.5044247787611" style="2" customWidth="1"/>
    <col min="4354" max="4354" width="21.6283185840708" style="2" customWidth="1"/>
    <col min="4355" max="4355" width="32.3716814159292" style="2" customWidth="1"/>
    <col min="4356" max="4356" width="19.3716814159292" style="2" customWidth="1"/>
    <col min="4357" max="4608" width="8" style="2"/>
    <col min="4609" max="4609" width="13.5044247787611" style="2" customWidth="1"/>
    <col min="4610" max="4610" width="21.6283185840708" style="2" customWidth="1"/>
    <col min="4611" max="4611" width="32.3716814159292" style="2" customWidth="1"/>
    <col min="4612" max="4612" width="19.3716814159292" style="2" customWidth="1"/>
    <col min="4613" max="4864" width="8" style="2"/>
    <col min="4865" max="4865" width="13.5044247787611" style="2" customWidth="1"/>
    <col min="4866" max="4866" width="21.6283185840708" style="2" customWidth="1"/>
    <col min="4867" max="4867" width="32.3716814159292" style="2" customWidth="1"/>
    <col min="4868" max="4868" width="19.3716814159292" style="2" customWidth="1"/>
    <col min="4869" max="5120" width="8" style="2"/>
    <col min="5121" max="5121" width="13.5044247787611" style="2" customWidth="1"/>
    <col min="5122" max="5122" width="21.6283185840708" style="2" customWidth="1"/>
    <col min="5123" max="5123" width="32.3716814159292" style="2" customWidth="1"/>
    <col min="5124" max="5124" width="19.3716814159292" style="2" customWidth="1"/>
    <col min="5125" max="5376" width="8" style="2"/>
    <col min="5377" max="5377" width="13.5044247787611" style="2" customWidth="1"/>
    <col min="5378" max="5378" width="21.6283185840708" style="2" customWidth="1"/>
    <col min="5379" max="5379" width="32.3716814159292" style="2" customWidth="1"/>
    <col min="5380" max="5380" width="19.3716814159292" style="2" customWidth="1"/>
    <col min="5381" max="5632" width="8" style="2"/>
    <col min="5633" max="5633" width="13.5044247787611" style="2" customWidth="1"/>
    <col min="5634" max="5634" width="21.6283185840708" style="2" customWidth="1"/>
    <col min="5635" max="5635" width="32.3716814159292" style="2" customWidth="1"/>
    <col min="5636" max="5636" width="19.3716814159292" style="2" customWidth="1"/>
    <col min="5637" max="5888" width="8" style="2"/>
    <col min="5889" max="5889" width="13.5044247787611" style="2" customWidth="1"/>
    <col min="5890" max="5890" width="21.6283185840708" style="2" customWidth="1"/>
    <col min="5891" max="5891" width="32.3716814159292" style="2" customWidth="1"/>
    <col min="5892" max="5892" width="19.3716814159292" style="2" customWidth="1"/>
    <col min="5893" max="6144" width="8" style="2"/>
    <col min="6145" max="6145" width="13.5044247787611" style="2" customWidth="1"/>
    <col min="6146" max="6146" width="21.6283185840708" style="2" customWidth="1"/>
    <col min="6147" max="6147" width="32.3716814159292" style="2" customWidth="1"/>
    <col min="6148" max="6148" width="19.3716814159292" style="2" customWidth="1"/>
    <col min="6149" max="6400" width="8" style="2"/>
    <col min="6401" max="6401" width="13.5044247787611" style="2" customWidth="1"/>
    <col min="6402" max="6402" width="21.6283185840708" style="2" customWidth="1"/>
    <col min="6403" max="6403" width="32.3716814159292" style="2" customWidth="1"/>
    <col min="6404" max="6404" width="19.3716814159292" style="2" customWidth="1"/>
    <col min="6405" max="6656" width="8" style="2"/>
    <col min="6657" max="6657" width="13.5044247787611" style="2" customWidth="1"/>
    <col min="6658" max="6658" width="21.6283185840708" style="2" customWidth="1"/>
    <col min="6659" max="6659" width="32.3716814159292" style="2" customWidth="1"/>
    <col min="6660" max="6660" width="19.3716814159292" style="2" customWidth="1"/>
    <col min="6661" max="6912" width="8" style="2"/>
    <col min="6913" max="6913" width="13.5044247787611" style="2" customWidth="1"/>
    <col min="6914" max="6914" width="21.6283185840708" style="2" customWidth="1"/>
    <col min="6915" max="6915" width="32.3716814159292" style="2" customWidth="1"/>
    <col min="6916" max="6916" width="19.3716814159292" style="2" customWidth="1"/>
    <col min="6917" max="7168" width="8" style="2"/>
    <col min="7169" max="7169" width="13.5044247787611" style="2" customWidth="1"/>
    <col min="7170" max="7170" width="21.6283185840708" style="2" customWidth="1"/>
    <col min="7171" max="7171" width="32.3716814159292" style="2" customWidth="1"/>
    <col min="7172" max="7172" width="19.3716814159292" style="2" customWidth="1"/>
    <col min="7173" max="7424" width="8" style="2"/>
    <col min="7425" max="7425" width="13.5044247787611" style="2" customWidth="1"/>
    <col min="7426" max="7426" width="21.6283185840708" style="2" customWidth="1"/>
    <col min="7427" max="7427" width="32.3716814159292" style="2" customWidth="1"/>
    <col min="7428" max="7428" width="19.3716814159292" style="2" customWidth="1"/>
    <col min="7429" max="7680" width="8" style="2"/>
    <col min="7681" max="7681" width="13.5044247787611" style="2" customWidth="1"/>
    <col min="7682" max="7682" width="21.6283185840708" style="2" customWidth="1"/>
    <col min="7683" max="7683" width="32.3716814159292" style="2" customWidth="1"/>
    <col min="7684" max="7684" width="19.3716814159292" style="2" customWidth="1"/>
    <col min="7685" max="7936" width="8" style="2"/>
    <col min="7937" max="7937" width="13.5044247787611" style="2" customWidth="1"/>
    <col min="7938" max="7938" width="21.6283185840708" style="2" customWidth="1"/>
    <col min="7939" max="7939" width="32.3716814159292" style="2" customWidth="1"/>
    <col min="7940" max="7940" width="19.3716814159292" style="2" customWidth="1"/>
    <col min="7941" max="8192" width="8" style="2"/>
    <col min="8193" max="8193" width="13.5044247787611" style="2" customWidth="1"/>
    <col min="8194" max="8194" width="21.6283185840708" style="2" customWidth="1"/>
    <col min="8195" max="8195" width="32.3716814159292" style="2" customWidth="1"/>
    <col min="8196" max="8196" width="19.3716814159292" style="2" customWidth="1"/>
    <col min="8197" max="8448" width="8" style="2"/>
    <col min="8449" max="8449" width="13.5044247787611" style="2" customWidth="1"/>
    <col min="8450" max="8450" width="21.6283185840708" style="2" customWidth="1"/>
    <col min="8451" max="8451" width="32.3716814159292" style="2" customWidth="1"/>
    <col min="8452" max="8452" width="19.3716814159292" style="2" customWidth="1"/>
    <col min="8453" max="8704" width="8" style="2"/>
    <col min="8705" max="8705" width="13.5044247787611" style="2" customWidth="1"/>
    <col min="8706" max="8706" width="21.6283185840708" style="2" customWidth="1"/>
    <col min="8707" max="8707" width="32.3716814159292" style="2" customWidth="1"/>
    <col min="8708" max="8708" width="19.3716814159292" style="2" customWidth="1"/>
    <col min="8709" max="8960" width="8" style="2"/>
    <col min="8961" max="8961" width="13.5044247787611" style="2" customWidth="1"/>
    <col min="8962" max="8962" width="21.6283185840708" style="2" customWidth="1"/>
    <col min="8963" max="8963" width="32.3716814159292" style="2" customWidth="1"/>
    <col min="8964" max="8964" width="19.3716814159292" style="2" customWidth="1"/>
    <col min="8965" max="9216" width="8" style="2"/>
    <col min="9217" max="9217" width="13.5044247787611" style="2" customWidth="1"/>
    <col min="9218" max="9218" width="21.6283185840708" style="2" customWidth="1"/>
    <col min="9219" max="9219" width="32.3716814159292" style="2" customWidth="1"/>
    <col min="9220" max="9220" width="19.3716814159292" style="2" customWidth="1"/>
    <col min="9221" max="9472" width="8" style="2"/>
    <col min="9473" max="9473" width="13.5044247787611" style="2" customWidth="1"/>
    <col min="9474" max="9474" width="21.6283185840708" style="2" customWidth="1"/>
    <col min="9475" max="9475" width="32.3716814159292" style="2" customWidth="1"/>
    <col min="9476" max="9476" width="19.3716814159292" style="2" customWidth="1"/>
    <col min="9477" max="9728" width="8" style="2"/>
    <col min="9729" max="9729" width="13.5044247787611" style="2" customWidth="1"/>
    <col min="9730" max="9730" width="21.6283185840708" style="2" customWidth="1"/>
    <col min="9731" max="9731" width="32.3716814159292" style="2" customWidth="1"/>
    <col min="9732" max="9732" width="19.3716814159292" style="2" customWidth="1"/>
    <col min="9733" max="9984" width="8" style="2"/>
    <col min="9985" max="9985" width="13.5044247787611" style="2" customWidth="1"/>
    <col min="9986" max="9986" width="21.6283185840708" style="2" customWidth="1"/>
    <col min="9987" max="9987" width="32.3716814159292" style="2" customWidth="1"/>
    <col min="9988" max="9988" width="19.3716814159292" style="2" customWidth="1"/>
    <col min="9989" max="10240" width="8" style="2"/>
    <col min="10241" max="10241" width="13.5044247787611" style="2" customWidth="1"/>
    <col min="10242" max="10242" width="21.6283185840708" style="2" customWidth="1"/>
    <col min="10243" max="10243" width="32.3716814159292" style="2" customWidth="1"/>
    <col min="10244" max="10244" width="19.3716814159292" style="2" customWidth="1"/>
    <col min="10245" max="10496" width="8" style="2"/>
    <col min="10497" max="10497" width="13.5044247787611" style="2" customWidth="1"/>
    <col min="10498" max="10498" width="21.6283185840708" style="2" customWidth="1"/>
    <col min="10499" max="10499" width="32.3716814159292" style="2" customWidth="1"/>
    <col min="10500" max="10500" width="19.3716814159292" style="2" customWidth="1"/>
    <col min="10501" max="10752" width="8" style="2"/>
    <col min="10753" max="10753" width="13.5044247787611" style="2" customWidth="1"/>
    <col min="10754" max="10754" width="21.6283185840708" style="2" customWidth="1"/>
    <col min="10755" max="10755" width="32.3716814159292" style="2" customWidth="1"/>
    <col min="10756" max="10756" width="19.3716814159292" style="2" customWidth="1"/>
    <col min="10757" max="11008" width="8" style="2"/>
    <col min="11009" max="11009" width="13.5044247787611" style="2" customWidth="1"/>
    <col min="11010" max="11010" width="21.6283185840708" style="2" customWidth="1"/>
    <col min="11011" max="11011" width="32.3716814159292" style="2" customWidth="1"/>
    <col min="11012" max="11012" width="19.3716814159292" style="2" customWidth="1"/>
    <col min="11013" max="11264" width="8" style="2"/>
    <col min="11265" max="11265" width="13.5044247787611" style="2" customWidth="1"/>
    <col min="11266" max="11266" width="21.6283185840708" style="2" customWidth="1"/>
    <col min="11267" max="11267" width="32.3716814159292" style="2" customWidth="1"/>
    <col min="11268" max="11268" width="19.3716814159292" style="2" customWidth="1"/>
    <col min="11269" max="11520" width="8" style="2"/>
    <col min="11521" max="11521" width="13.5044247787611" style="2" customWidth="1"/>
    <col min="11522" max="11522" width="21.6283185840708" style="2" customWidth="1"/>
    <col min="11523" max="11523" width="32.3716814159292" style="2" customWidth="1"/>
    <col min="11524" max="11524" width="19.3716814159292" style="2" customWidth="1"/>
    <col min="11525" max="11776" width="8" style="2"/>
    <col min="11777" max="11777" width="13.5044247787611" style="2" customWidth="1"/>
    <col min="11778" max="11778" width="21.6283185840708" style="2" customWidth="1"/>
    <col min="11779" max="11779" width="32.3716814159292" style="2" customWidth="1"/>
    <col min="11780" max="11780" width="19.3716814159292" style="2" customWidth="1"/>
    <col min="11781" max="12032" width="8" style="2"/>
    <col min="12033" max="12033" width="13.5044247787611" style="2" customWidth="1"/>
    <col min="12034" max="12034" width="21.6283185840708" style="2" customWidth="1"/>
    <col min="12035" max="12035" width="32.3716814159292" style="2" customWidth="1"/>
    <col min="12036" max="12036" width="19.3716814159292" style="2" customWidth="1"/>
    <col min="12037" max="12288" width="8" style="2"/>
    <col min="12289" max="12289" width="13.5044247787611" style="2" customWidth="1"/>
    <col min="12290" max="12290" width="21.6283185840708" style="2" customWidth="1"/>
    <col min="12291" max="12291" width="32.3716814159292" style="2" customWidth="1"/>
    <col min="12292" max="12292" width="19.3716814159292" style="2" customWidth="1"/>
    <col min="12293" max="12544" width="8" style="2"/>
    <col min="12545" max="12545" width="13.5044247787611" style="2" customWidth="1"/>
    <col min="12546" max="12546" width="21.6283185840708" style="2" customWidth="1"/>
    <col min="12547" max="12547" width="32.3716814159292" style="2" customWidth="1"/>
    <col min="12548" max="12548" width="19.3716814159292" style="2" customWidth="1"/>
    <col min="12549" max="12800" width="8" style="2"/>
    <col min="12801" max="12801" width="13.5044247787611" style="2" customWidth="1"/>
    <col min="12802" max="12802" width="21.6283185840708" style="2" customWidth="1"/>
    <col min="12803" max="12803" width="32.3716814159292" style="2" customWidth="1"/>
    <col min="12804" max="12804" width="19.3716814159292" style="2" customWidth="1"/>
    <col min="12805" max="13056" width="8" style="2"/>
    <col min="13057" max="13057" width="13.5044247787611" style="2" customWidth="1"/>
    <col min="13058" max="13058" width="21.6283185840708" style="2" customWidth="1"/>
    <col min="13059" max="13059" width="32.3716814159292" style="2" customWidth="1"/>
    <col min="13060" max="13060" width="19.3716814159292" style="2" customWidth="1"/>
    <col min="13061" max="13312" width="8" style="2"/>
    <col min="13313" max="13313" width="13.5044247787611" style="2" customWidth="1"/>
    <col min="13314" max="13314" width="21.6283185840708" style="2" customWidth="1"/>
    <col min="13315" max="13315" width="32.3716814159292" style="2" customWidth="1"/>
    <col min="13316" max="13316" width="19.3716814159292" style="2" customWidth="1"/>
    <col min="13317" max="13568" width="8" style="2"/>
    <col min="13569" max="13569" width="13.5044247787611" style="2" customWidth="1"/>
    <col min="13570" max="13570" width="21.6283185840708" style="2" customWidth="1"/>
    <col min="13571" max="13571" width="32.3716814159292" style="2" customWidth="1"/>
    <col min="13572" max="13572" width="19.3716814159292" style="2" customWidth="1"/>
    <col min="13573" max="13824" width="8" style="2"/>
    <col min="13825" max="13825" width="13.5044247787611" style="2" customWidth="1"/>
    <col min="13826" max="13826" width="21.6283185840708" style="2" customWidth="1"/>
    <col min="13827" max="13827" width="32.3716814159292" style="2" customWidth="1"/>
    <col min="13828" max="13828" width="19.3716814159292" style="2" customWidth="1"/>
    <col min="13829" max="14080" width="8" style="2"/>
    <col min="14081" max="14081" width="13.5044247787611" style="2" customWidth="1"/>
    <col min="14082" max="14082" width="21.6283185840708" style="2" customWidth="1"/>
    <col min="14083" max="14083" width="32.3716814159292" style="2" customWidth="1"/>
    <col min="14084" max="14084" width="19.3716814159292" style="2" customWidth="1"/>
    <col min="14085" max="14336" width="8" style="2"/>
    <col min="14337" max="14337" width="13.5044247787611" style="2" customWidth="1"/>
    <col min="14338" max="14338" width="21.6283185840708" style="2" customWidth="1"/>
    <col min="14339" max="14339" width="32.3716814159292" style="2" customWidth="1"/>
    <col min="14340" max="14340" width="19.3716814159292" style="2" customWidth="1"/>
    <col min="14341" max="14592" width="8" style="2"/>
    <col min="14593" max="14593" width="13.5044247787611" style="2" customWidth="1"/>
    <col min="14594" max="14594" width="21.6283185840708" style="2" customWidth="1"/>
    <col min="14595" max="14595" width="32.3716814159292" style="2" customWidth="1"/>
    <col min="14596" max="14596" width="19.3716814159292" style="2" customWidth="1"/>
    <col min="14597" max="14848" width="8" style="2"/>
    <col min="14849" max="14849" width="13.5044247787611" style="2" customWidth="1"/>
    <col min="14850" max="14850" width="21.6283185840708" style="2" customWidth="1"/>
    <col min="14851" max="14851" width="32.3716814159292" style="2" customWidth="1"/>
    <col min="14852" max="14852" width="19.3716814159292" style="2" customWidth="1"/>
    <col min="14853" max="15104" width="8" style="2"/>
    <col min="15105" max="15105" width="13.5044247787611" style="2" customWidth="1"/>
    <col min="15106" max="15106" width="21.6283185840708" style="2" customWidth="1"/>
    <col min="15107" max="15107" width="32.3716814159292" style="2" customWidth="1"/>
    <col min="15108" max="15108" width="19.3716814159292" style="2" customWidth="1"/>
    <col min="15109" max="15360" width="8" style="2"/>
    <col min="15361" max="15361" width="13.5044247787611" style="2" customWidth="1"/>
    <col min="15362" max="15362" width="21.6283185840708" style="2" customWidth="1"/>
    <col min="15363" max="15363" width="32.3716814159292" style="2" customWidth="1"/>
    <col min="15364" max="15364" width="19.3716814159292" style="2" customWidth="1"/>
    <col min="15365" max="15616" width="8" style="2"/>
    <col min="15617" max="15617" width="13.5044247787611" style="2" customWidth="1"/>
    <col min="15618" max="15618" width="21.6283185840708" style="2" customWidth="1"/>
    <col min="15619" max="15619" width="32.3716814159292" style="2" customWidth="1"/>
    <col min="15620" max="15620" width="19.3716814159292" style="2" customWidth="1"/>
    <col min="15621" max="15872" width="8" style="2"/>
    <col min="15873" max="15873" width="13.5044247787611" style="2" customWidth="1"/>
    <col min="15874" max="15874" width="21.6283185840708" style="2" customWidth="1"/>
    <col min="15875" max="15875" width="32.3716814159292" style="2" customWidth="1"/>
    <col min="15876" max="15876" width="19.3716814159292" style="2" customWidth="1"/>
    <col min="15877" max="16128" width="8" style="2"/>
    <col min="16129" max="16129" width="13.5044247787611" style="2" customWidth="1"/>
    <col min="16130" max="16130" width="21.6283185840708" style="2" customWidth="1"/>
    <col min="16131" max="16131" width="32.3716814159292" style="2" customWidth="1"/>
    <col min="16132" max="16132" width="19.3716814159292" style="2" customWidth="1"/>
    <col min="16133" max="16384" width="8" style="2"/>
  </cols>
  <sheetData>
    <row r="1" s="1" customFormat="1" ht="16.9" customHeight="1"/>
    <row r="2" s="1" customFormat="1" ht="40.15" customHeight="1" spans="1:4">
      <c r="A2" s="3" t="s">
        <v>559</v>
      </c>
      <c r="B2" s="3"/>
      <c r="C2" s="3"/>
      <c r="D2" s="3"/>
    </row>
    <row r="3" s="1" customFormat="1" ht="22.5" customHeight="1" spans="1:4">
      <c r="A3" s="4" t="s">
        <v>560</v>
      </c>
      <c r="B3" s="4"/>
      <c r="C3" s="4"/>
      <c r="D3" s="5" t="s">
        <v>561</v>
      </c>
    </row>
    <row r="4" s="1" customFormat="1" ht="22.5" customHeight="1" spans="1:4">
      <c r="A4" s="6" t="s">
        <v>562</v>
      </c>
      <c r="B4" s="6"/>
      <c r="C4" s="6"/>
      <c r="D4" s="6" t="s">
        <v>563</v>
      </c>
    </row>
    <row r="5" s="1" customFormat="1" ht="22.5" customHeight="1" spans="1:4">
      <c r="A5" s="7" t="s">
        <v>564</v>
      </c>
      <c r="B5" s="8" t="s">
        <v>565</v>
      </c>
      <c r="C5" s="8"/>
      <c r="D5" s="9" t="s">
        <v>566</v>
      </c>
    </row>
    <row r="6" s="1" customFormat="1" ht="22.5" customHeight="1" spans="1:4">
      <c r="A6" s="7"/>
      <c r="B6" s="8" t="s">
        <v>567</v>
      </c>
      <c r="C6" s="8"/>
      <c r="D6" s="9" t="s">
        <v>566</v>
      </c>
    </row>
    <row r="7" s="1" customFormat="1" ht="22.5" customHeight="1" spans="1:4">
      <c r="A7" s="7"/>
      <c r="B7" s="8" t="s">
        <v>568</v>
      </c>
      <c r="C7" s="8"/>
      <c r="D7" s="9" t="s">
        <v>566</v>
      </c>
    </row>
    <row r="8" s="1" customFormat="1" ht="22.5" customHeight="1" spans="1:4">
      <c r="A8" s="7"/>
      <c r="B8" s="8" t="s">
        <v>569</v>
      </c>
      <c r="C8" s="8"/>
      <c r="D8" s="9" t="s">
        <v>566</v>
      </c>
    </row>
    <row r="9" s="1" customFormat="1" ht="22.5" customHeight="1" spans="1:4">
      <c r="A9" s="7"/>
      <c r="B9" s="8" t="s">
        <v>570</v>
      </c>
      <c r="C9" s="8"/>
      <c r="D9" s="9" t="s">
        <v>566</v>
      </c>
    </row>
    <row r="10" s="1" customFormat="1" ht="22.5" customHeight="1" spans="1:4">
      <c r="A10" s="7"/>
      <c r="B10" s="8" t="s">
        <v>571</v>
      </c>
      <c r="C10" s="8"/>
      <c r="D10" s="9" t="s">
        <v>566</v>
      </c>
    </row>
    <row r="11" s="1" customFormat="1" ht="22.5" customHeight="1" spans="1:4">
      <c r="A11" s="7"/>
      <c r="B11" s="8" t="s">
        <v>572</v>
      </c>
      <c r="C11" s="8"/>
      <c r="D11" s="9" t="s">
        <v>566</v>
      </c>
    </row>
    <row r="12" s="1" customFormat="1" ht="22.5" customHeight="1" spans="1:4">
      <c r="A12" s="7"/>
      <c r="B12" s="8" t="s">
        <v>179</v>
      </c>
      <c r="C12" s="8"/>
      <c r="D12" s="9" t="s">
        <v>566</v>
      </c>
    </row>
    <row r="13" s="1" customFormat="1" ht="22.5" customHeight="1" spans="1:4">
      <c r="A13" s="7"/>
      <c r="B13" s="8" t="s">
        <v>573</v>
      </c>
      <c r="C13" s="8"/>
      <c r="D13" s="9" t="s">
        <v>566</v>
      </c>
    </row>
    <row r="14" s="1" customFormat="1" ht="22.5" customHeight="1" spans="1:4">
      <c r="A14" s="7"/>
      <c r="B14" s="8" t="s">
        <v>574</v>
      </c>
      <c r="C14" s="8"/>
      <c r="D14" s="9" t="s">
        <v>566</v>
      </c>
    </row>
    <row r="15" s="1" customFormat="1" ht="22.5" customHeight="1" spans="1:4">
      <c r="A15" s="7"/>
      <c r="B15" s="8" t="s">
        <v>575</v>
      </c>
      <c r="C15" s="8"/>
      <c r="D15" s="9" t="s">
        <v>566</v>
      </c>
    </row>
    <row r="16" s="1" customFormat="1" ht="22.5" customHeight="1" spans="1:4">
      <c r="A16" s="7"/>
      <c r="B16" s="8" t="s">
        <v>576</v>
      </c>
      <c r="C16" s="8"/>
      <c r="D16" s="9" t="s">
        <v>566</v>
      </c>
    </row>
    <row r="17" s="1" customFormat="1" ht="22.5" customHeight="1" spans="1:4">
      <c r="A17" s="7"/>
      <c r="B17" s="8" t="s">
        <v>577</v>
      </c>
      <c r="C17" s="8"/>
      <c r="D17" s="9" t="s">
        <v>566</v>
      </c>
    </row>
    <row r="18" s="1" customFormat="1" ht="22.5" customHeight="1" spans="1:4">
      <c r="A18" s="7"/>
      <c r="B18" s="8" t="s">
        <v>578</v>
      </c>
      <c r="C18" s="8"/>
      <c r="D18" s="9" t="s">
        <v>566</v>
      </c>
    </row>
    <row r="19" s="1" customFormat="1" ht="22.5" customHeight="1" spans="1:4">
      <c r="A19" s="7"/>
      <c r="B19" s="8" t="s">
        <v>579</v>
      </c>
      <c r="C19" s="8"/>
      <c r="D19" s="9" t="s">
        <v>566</v>
      </c>
    </row>
    <row r="20" s="1" customFormat="1" ht="22.5" customHeight="1" spans="1:4">
      <c r="A20" s="7"/>
      <c r="B20" s="8" t="s">
        <v>580</v>
      </c>
      <c r="C20" s="8"/>
      <c r="D20" s="10" t="s">
        <v>566</v>
      </c>
    </row>
    <row r="21" s="1" customFormat="1" ht="22.5" customHeight="1" spans="1:4">
      <c r="A21" s="7"/>
      <c r="B21" s="8" t="s">
        <v>581</v>
      </c>
      <c r="C21" s="8"/>
      <c r="D21" s="10" t="s">
        <v>566</v>
      </c>
    </row>
    <row r="22" s="1" customFormat="1" ht="22.5" customHeight="1" spans="1:4">
      <c r="A22" s="7" t="s">
        <v>582</v>
      </c>
      <c r="B22" s="8" t="s">
        <v>583</v>
      </c>
      <c r="C22" s="8"/>
      <c r="D22" s="10" t="s">
        <v>566</v>
      </c>
    </row>
    <row r="23" s="1" customFormat="1" ht="22.5" customHeight="1" spans="1:4">
      <c r="A23" s="7"/>
      <c r="B23" s="8" t="s">
        <v>584</v>
      </c>
      <c r="C23" s="8"/>
      <c r="D23" s="10" t="s">
        <v>566</v>
      </c>
    </row>
    <row r="24" s="1" customFormat="1" ht="35.25" spans="1:4">
      <c r="A24" s="7"/>
      <c r="B24" s="8" t="s">
        <v>232</v>
      </c>
      <c r="C24" s="11" t="s">
        <v>585</v>
      </c>
      <c r="D24" s="10" t="s">
        <v>566</v>
      </c>
    </row>
    <row r="25" s="1" customFormat="1" ht="70.5" spans="1:4">
      <c r="A25" s="7"/>
      <c r="B25" s="8"/>
      <c r="C25" s="11" t="s">
        <v>586</v>
      </c>
      <c r="D25" s="10" t="s">
        <v>566</v>
      </c>
    </row>
    <row r="26" s="1" customFormat="1" ht="22.5" customHeight="1" spans="1:4">
      <c r="A26" s="7" t="s">
        <v>587</v>
      </c>
      <c r="B26" s="8" t="s">
        <v>588</v>
      </c>
      <c r="C26" s="8"/>
      <c r="D26" s="12">
        <v>45698</v>
      </c>
    </row>
    <row r="27" s="1" customFormat="1" ht="22.5" customHeight="1" spans="1:4">
      <c r="A27" s="7"/>
      <c r="B27" s="8" t="s">
        <v>589</v>
      </c>
      <c r="C27" s="8"/>
      <c r="D27" s="10" t="s">
        <v>566</v>
      </c>
    </row>
    <row r="28" s="1" customFormat="1" ht="43.15" customHeight="1" spans="1:4">
      <c r="A28" s="7" t="s">
        <v>590</v>
      </c>
      <c r="B28" s="11" t="s">
        <v>591</v>
      </c>
      <c r="C28" s="11"/>
      <c r="D28" s="10" t="s">
        <v>566</v>
      </c>
    </row>
    <row r="29" s="1" customFormat="1" ht="22.5" customHeight="1" spans="1:4">
      <c r="A29" s="13"/>
      <c r="B29" s="13"/>
      <c r="C29" s="13"/>
      <c r="D29" s="13"/>
    </row>
    <row r="30" s="1" customFormat="1" ht="22.5" customHeight="1" spans="1:4">
      <c r="A30" s="14" t="s">
        <v>592</v>
      </c>
      <c r="B30" s="14"/>
      <c r="C30" s="14"/>
      <c r="D30" s="14"/>
    </row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A30:D30"/>
    <mergeCell ref="A5:A21"/>
    <mergeCell ref="A22:A25"/>
    <mergeCell ref="A26:A27"/>
    <mergeCell ref="B24:B25"/>
  </mergeCells>
  <pageMargins left="0.75" right="0.75" top="1" bottom="1" header="0.5" footer="0.5"/>
  <pageSetup paperSize="1" scale="88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769911504425" customWidth="1"/>
    <col min="2" max="2" width="56.3893805309735" customWidth="1"/>
    <col min="3" max="3" width="40.1681415929204" customWidth="1"/>
  </cols>
  <sheetData>
    <row r="1" ht="40.5" customHeight="1" spans="1:2">
      <c r="A1" s="86"/>
      <c r="B1" s="86"/>
    </row>
    <row r="2" ht="32.55" customHeight="1" spans="1:3">
      <c r="A2" s="86"/>
      <c r="B2" s="87" t="s">
        <v>13</v>
      </c>
      <c r="C2" s="87"/>
    </row>
    <row r="3" ht="33.6" customHeight="1" spans="1:3">
      <c r="A3" s="135"/>
      <c r="B3" s="136" t="s">
        <v>14</v>
      </c>
      <c r="C3" s="137" t="s">
        <v>15</v>
      </c>
    </row>
    <row r="4" ht="32.55" customHeight="1" spans="1:3">
      <c r="A4" s="138"/>
      <c r="B4" s="139" t="s">
        <v>16</v>
      </c>
      <c r="C4" s="140" t="s">
        <v>17</v>
      </c>
    </row>
    <row r="5" ht="32.55" customHeight="1" spans="1:3">
      <c r="A5" s="138"/>
      <c r="B5" s="139" t="s">
        <v>18</v>
      </c>
      <c r="C5" s="140" t="s">
        <v>19</v>
      </c>
    </row>
    <row r="6" ht="32.55" customHeight="1" spans="1:3">
      <c r="A6" s="138"/>
      <c r="B6" s="139" t="s">
        <v>20</v>
      </c>
      <c r="C6" s="140" t="s">
        <v>21</v>
      </c>
    </row>
    <row r="7" ht="32.55" customHeight="1" spans="1:3">
      <c r="A7" s="138"/>
      <c r="B7" s="139" t="s">
        <v>22</v>
      </c>
      <c r="C7" s="140"/>
    </row>
    <row r="8" ht="32.55" customHeight="1" spans="1:3">
      <c r="A8" s="138"/>
      <c r="B8" s="139" t="s">
        <v>23</v>
      </c>
      <c r="C8" s="140" t="s">
        <v>24</v>
      </c>
    </row>
    <row r="9" ht="32.55" customHeight="1" spans="1:3">
      <c r="A9" s="138"/>
      <c r="B9" s="139" t="s">
        <v>25</v>
      </c>
      <c r="C9" s="140" t="s">
        <v>26</v>
      </c>
    </row>
    <row r="10" ht="32.55" customHeight="1" spans="1:3">
      <c r="A10" s="138"/>
      <c r="B10" s="139" t="s">
        <v>27</v>
      </c>
      <c r="C10" s="140" t="s">
        <v>28</v>
      </c>
    </row>
    <row r="11" ht="32.55" customHeight="1" spans="1:3">
      <c r="A11" s="138"/>
      <c r="B11" s="139" t="s">
        <v>29</v>
      </c>
      <c r="C11" s="140" t="s">
        <v>30</v>
      </c>
    </row>
    <row r="12" ht="32.55" customHeight="1" spans="1:3">
      <c r="A12" s="138"/>
      <c r="B12" s="139" t="s">
        <v>31</v>
      </c>
      <c r="C12" s="140"/>
    </row>
    <row r="13" ht="32.55" customHeight="1" spans="1:3">
      <c r="A13" s="86"/>
      <c r="B13" s="139" t="s">
        <v>32</v>
      </c>
      <c r="C13" s="140"/>
    </row>
    <row r="14" ht="32.55" customHeight="1" spans="1:3">
      <c r="A14" s="86"/>
      <c r="B14" s="139" t="s">
        <v>33</v>
      </c>
      <c r="C14" s="140" t="s">
        <v>17</v>
      </c>
    </row>
    <row r="15" ht="32.55" customHeight="1" spans="2:3">
      <c r="B15" s="139" t="s">
        <v>34</v>
      </c>
      <c r="C15" s="14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"/>
    </sheetView>
  </sheetViews>
  <sheetFormatPr defaultColWidth="10" defaultRowHeight="13.5" outlineLevelCol="3"/>
  <cols>
    <col min="1" max="1" width="41.929203539823" customWidth="1"/>
    <col min="2" max="2" width="16.6902654867257" customWidth="1"/>
    <col min="3" max="3" width="36.6371681415929" customWidth="1"/>
    <col min="4" max="4" width="14.5575221238938" customWidth="1"/>
    <col min="5" max="6" width="9.76991150442478" customWidth="1"/>
  </cols>
  <sheetData>
    <row r="1" ht="16.35" customHeight="1" spans="1:4">
      <c r="A1" s="86"/>
      <c r="B1" s="86"/>
      <c r="C1" s="86"/>
      <c r="D1" s="86"/>
    </row>
    <row r="2" ht="26.05" customHeight="1" spans="1:4">
      <c r="A2" s="87" t="s">
        <v>35</v>
      </c>
      <c r="B2" s="87"/>
      <c r="C2" s="87"/>
      <c r="D2" s="87"/>
    </row>
    <row r="3" ht="26.05" customHeight="1" spans="1:4">
      <c r="A3" s="133"/>
      <c r="B3" s="133"/>
      <c r="C3" s="133"/>
      <c r="D3" s="134" t="s">
        <v>36</v>
      </c>
    </row>
    <row r="4" ht="26.05" customHeight="1" spans="1:4">
      <c r="A4" s="98" t="s">
        <v>37</v>
      </c>
      <c r="B4" s="98"/>
      <c r="C4" s="106" t="s">
        <v>38</v>
      </c>
      <c r="D4" s="106"/>
    </row>
    <row r="5" ht="26.05" customHeight="1" spans="1:4">
      <c r="A5" s="98" t="s">
        <v>39</v>
      </c>
      <c r="B5" s="99" t="s">
        <v>40</v>
      </c>
      <c r="C5" s="99" t="s">
        <v>39</v>
      </c>
      <c r="D5" s="106" t="s">
        <v>40</v>
      </c>
    </row>
    <row r="6" ht="26.05" customHeight="1" spans="1:4">
      <c r="A6" s="93" t="s">
        <v>41</v>
      </c>
      <c r="B6" s="130">
        <v>933.784817</v>
      </c>
      <c r="C6" s="127" t="s">
        <v>42</v>
      </c>
      <c r="D6" s="131"/>
    </row>
    <row r="7" ht="26.05" customHeight="1" spans="1:4">
      <c r="A7" s="93" t="s">
        <v>43</v>
      </c>
      <c r="B7" s="130"/>
      <c r="C7" s="127" t="s">
        <v>44</v>
      </c>
      <c r="D7" s="131"/>
    </row>
    <row r="8" ht="26.05" customHeight="1" spans="1:4">
      <c r="A8" s="93" t="s">
        <v>45</v>
      </c>
      <c r="B8" s="130"/>
      <c r="C8" s="127" t="s">
        <v>46</v>
      </c>
      <c r="D8" s="131"/>
    </row>
    <row r="9" ht="26.05" customHeight="1" spans="1:4">
      <c r="A9" s="93" t="s">
        <v>47</v>
      </c>
      <c r="B9" s="130"/>
      <c r="C9" s="127" t="s">
        <v>48</v>
      </c>
      <c r="D9" s="131"/>
    </row>
    <row r="10" ht="26.05" customHeight="1" spans="1:4">
      <c r="A10" s="93" t="s">
        <v>49</v>
      </c>
      <c r="B10" s="130"/>
      <c r="C10" s="127" t="s">
        <v>50</v>
      </c>
      <c r="D10" s="131"/>
    </row>
    <row r="11" ht="26.05" customHeight="1" spans="1:4">
      <c r="A11" s="93" t="s">
        <v>51</v>
      </c>
      <c r="B11" s="130"/>
      <c r="C11" s="127" t="s">
        <v>52</v>
      </c>
      <c r="D11" s="131"/>
    </row>
    <row r="12" ht="26.05" customHeight="1" spans="1:4">
      <c r="A12" s="93" t="s">
        <v>53</v>
      </c>
      <c r="B12" s="130"/>
      <c r="C12" s="127" t="s">
        <v>54</v>
      </c>
      <c r="D12" s="131"/>
    </row>
    <row r="13" ht="26.05" customHeight="1" spans="1:4">
      <c r="A13" s="93" t="s">
        <v>55</v>
      </c>
      <c r="B13" s="130"/>
      <c r="C13" s="127" t="s">
        <v>56</v>
      </c>
      <c r="D13" s="131">
        <v>114.856926</v>
      </c>
    </row>
    <row r="14" ht="26.05" customHeight="1" spans="1:4">
      <c r="A14" s="93" t="s">
        <v>57</v>
      </c>
      <c r="B14" s="130"/>
      <c r="C14" s="127" t="s">
        <v>58</v>
      </c>
      <c r="D14" s="131"/>
    </row>
    <row r="15" ht="26.05" customHeight="1" spans="1:4">
      <c r="A15" s="93"/>
      <c r="B15" s="130"/>
      <c r="C15" s="127" t="s">
        <v>59</v>
      </c>
      <c r="D15" s="131">
        <v>818.927891</v>
      </c>
    </row>
    <row r="16" ht="26.05" customHeight="1" spans="1:4">
      <c r="A16" s="93"/>
      <c r="B16" s="130"/>
      <c r="C16" s="127" t="s">
        <v>60</v>
      </c>
      <c r="D16" s="131"/>
    </row>
    <row r="17" ht="26.05" customHeight="1" spans="1:4">
      <c r="A17" s="93"/>
      <c r="B17" s="130"/>
      <c r="C17" s="127" t="s">
        <v>61</v>
      </c>
      <c r="D17" s="131"/>
    </row>
    <row r="18" ht="26.05" customHeight="1" spans="1:4">
      <c r="A18" s="93"/>
      <c r="B18" s="130"/>
      <c r="C18" s="127" t="s">
        <v>62</v>
      </c>
      <c r="D18" s="131"/>
    </row>
    <row r="19" ht="26.05" customHeight="1" spans="1:4">
      <c r="A19" s="93"/>
      <c r="B19" s="130"/>
      <c r="C19" s="127" t="s">
        <v>63</v>
      </c>
      <c r="D19" s="131"/>
    </row>
    <row r="20" ht="26.05" customHeight="1" spans="1:4">
      <c r="A20" s="93"/>
      <c r="B20" s="130"/>
      <c r="C20" s="127" t="s">
        <v>64</v>
      </c>
      <c r="D20" s="131"/>
    </row>
    <row r="21" ht="26.05" customHeight="1" spans="1:4">
      <c r="A21" s="93"/>
      <c r="B21" s="130"/>
      <c r="C21" s="127" t="s">
        <v>65</v>
      </c>
      <c r="D21" s="131"/>
    </row>
    <row r="22" ht="26.05" customHeight="1" spans="1:4">
      <c r="A22" s="93"/>
      <c r="B22" s="130"/>
      <c r="C22" s="127" t="s">
        <v>66</v>
      </c>
      <c r="D22" s="131"/>
    </row>
    <row r="23" ht="26.05" customHeight="1" spans="1:4">
      <c r="A23" s="93"/>
      <c r="B23" s="130"/>
      <c r="C23" s="127" t="s">
        <v>67</v>
      </c>
      <c r="D23" s="131"/>
    </row>
    <row r="24" ht="26.05" customHeight="1" spans="1:4">
      <c r="A24" s="93"/>
      <c r="B24" s="130"/>
      <c r="C24" s="127" t="s">
        <v>68</v>
      </c>
      <c r="D24" s="131"/>
    </row>
    <row r="25" ht="26.05" customHeight="1" spans="1:4">
      <c r="A25" s="93"/>
      <c r="B25" s="130"/>
      <c r="C25" s="127" t="s">
        <v>69</v>
      </c>
      <c r="D25" s="131"/>
    </row>
    <row r="26" ht="26.05" customHeight="1" spans="1:4">
      <c r="A26" s="93"/>
      <c r="B26" s="130"/>
      <c r="C26" s="127" t="s">
        <v>70</v>
      </c>
      <c r="D26" s="131"/>
    </row>
    <row r="27" ht="26.05" customHeight="1" spans="1:4">
      <c r="A27" s="93"/>
      <c r="B27" s="130"/>
      <c r="C27" s="127" t="s">
        <v>71</v>
      </c>
      <c r="D27" s="131"/>
    </row>
    <row r="28" ht="26.05" customHeight="1" spans="1:4">
      <c r="A28" s="93"/>
      <c r="B28" s="130"/>
      <c r="C28" s="127" t="s">
        <v>72</v>
      </c>
      <c r="D28" s="131"/>
    </row>
    <row r="29" ht="26.05" customHeight="1" spans="1:4">
      <c r="A29" s="93"/>
      <c r="B29" s="130"/>
      <c r="C29" s="127" t="s">
        <v>73</v>
      </c>
      <c r="D29" s="131"/>
    </row>
    <row r="30" ht="26.05" customHeight="1" spans="1:4">
      <c r="A30" s="93"/>
      <c r="B30" s="130"/>
      <c r="C30" s="127" t="s">
        <v>74</v>
      </c>
      <c r="D30" s="131"/>
    </row>
    <row r="31" ht="26.05" customHeight="1" spans="1:4">
      <c r="A31" s="93"/>
      <c r="B31" s="130"/>
      <c r="C31" s="127" t="s">
        <v>75</v>
      </c>
      <c r="D31" s="131"/>
    </row>
    <row r="32" ht="26.05" customHeight="1" spans="1:4">
      <c r="A32" s="93"/>
      <c r="B32" s="130"/>
      <c r="C32" s="127" t="s">
        <v>76</v>
      </c>
      <c r="D32" s="131"/>
    </row>
    <row r="33" ht="26.05" customHeight="1" spans="1:4">
      <c r="A33" s="93"/>
      <c r="B33" s="130"/>
      <c r="C33" s="127" t="s">
        <v>77</v>
      </c>
      <c r="D33" s="131"/>
    </row>
    <row r="34" ht="26.05" customHeight="1" spans="1:4">
      <c r="A34" s="93"/>
      <c r="B34" s="130"/>
      <c r="C34" s="127" t="s">
        <v>78</v>
      </c>
      <c r="D34" s="131"/>
    </row>
    <row r="35" ht="26.05" customHeight="1" spans="1:4">
      <c r="A35" s="93"/>
      <c r="B35" s="130"/>
      <c r="C35" s="127" t="s">
        <v>79</v>
      </c>
      <c r="D35" s="131"/>
    </row>
    <row r="36" ht="26.05" customHeight="1" spans="1:4">
      <c r="A36" s="93"/>
      <c r="B36" s="129"/>
      <c r="C36" s="127"/>
      <c r="D36" s="94"/>
    </row>
    <row r="37" ht="26.05" customHeight="1" spans="1:4">
      <c r="A37" s="93"/>
      <c r="B37" s="129"/>
      <c r="C37" s="127"/>
      <c r="D37" s="94"/>
    </row>
    <row r="38" ht="26.05" customHeight="1" spans="1:4">
      <c r="A38" s="93"/>
      <c r="B38" s="129"/>
      <c r="C38" s="127"/>
      <c r="D38" s="94"/>
    </row>
    <row r="39" ht="26.05" customHeight="1" spans="1:4">
      <c r="A39" s="91" t="s">
        <v>80</v>
      </c>
      <c r="B39" s="108">
        <v>933.784817</v>
      </c>
      <c r="C39" s="125" t="s">
        <v>81</v>
      </c>
      <c r="D39" s="92">
        <v>933.784817</v>
      </c>
    </row>
    <row r="40" ht="26.05" customHeight="1" spans="1:4">
      <c r="A40" s="91" t="s">
        <v>82</v>
      </c>
      <c r="B40" s="108"/>
      <c r="C40" s="125" t="s">
        <v>83</v>
      </c>
      <c r="D40" s="92"/>
    </row>
    <row r="41" ht="26.05" customHeight="1" spans="1:4">
      <c r="A41" s="93"/>
      <c r="B41" s="129"/>
      <c r="C41" s="127"/>
      <c r="D41" s="94"/>
    </row>
    <row r="42" ht="26.05" customHeight="1" spans="1:4">
      <c r="A42" s="91" t="s">
        <v>84</v>
      </c>
      <c r="B42" s="108">
        <v>933.784817</v>
      </c>
      <c r="C42" s="125" t="s">
        <v>85</v>
      </c>
      <c r="D42" s="92">
        <v>933.784817</v>
      </c>
    </row>
    <row r="43" ht="16.35" customHeight="1"/>
    <row r="44" ht="16.35" customHeight="1" spans="1:4">
      <c r="A44" s="86" t="s">
        <v>86</v>
      </c>
      <c r="B44" s="86"/>
      <c r="C44" s="86"/>
      <c r="D44" s="86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" sqref="A1"/>
    </sheetView>
  </sheetViews>
  <sheetFormatPr defaultColWidth="10" defaultRowHeight="13.5" outlineLevelCol="1"/>
  <cols>
    <col min="1" max="1" width="53.4690265486726" customWidth="1"/>
    <col min="2" max="2" width="32.0265486725664" customWidth="1"/>
    <col min="3" max="4" width="9.76991150442478" customWidth="1"/>
  </cols>
  <sheetData>
    <row r="1" ht="16.35" customHeight="1" spans="1:2">
      <c r="A1" s="86"/>
      <c r="B1" s="86"/>
    </row>
    <row r="2" ht="26.05" customHeight="1" spans="1:2">
      <c r="A2" s="87" t="s">
        <v>87</v>
      </c>
      <c r="B2" s="87"/>
    </row>
    <row r="3" ht="26.05" customHeight="1" spans="1:2">
      <c r="A3" s="128"/>
      <c r="B3" s="88" t="s">
        <v>36</v>
      </c>
    </row>
    <row r="4" ht="26.05" customHeight="1" spans="1:2">
      <c r="A4" s="98" t="s">
        <v>39</v>
      </c>
      <c r="B4" s="106" t="s">
        <v>40</v>
      </c>
    </row>
    <row r="5" ht="26.05" customHeight="1" spans="1:2">
      <c r="A5" s="93" t="s">
        <v>88</v>
      </c>
      <c r="B5" s="94">
        <v>933.784817</v>
      </c>
    </row>
    <row r="6" ht="26.05" customHeight="1" spans="1:2">
      <c r="A6" s="93" t="s">
        <v>89</v>
      </c>
      <c r="B6" s="94">
        <v>893.784817</v>
      </c>
    </row>
    <row r="7" ht="26.05" customHeight="1" spans="1:2">
      <c r="A7" s="93" t="s">
        <v>90</v>
      </c>
      <c r="B7" s="94">
        <v>40</v>
      </c>
    </row>
    <row r="8" ht="26.05" customHeight="1" spans="1:2">
      <c r="A8" s="93" t="s">
        <v>91</v>
      </c>
      <c r="B8" s="94">
        <v>933.784817</v>
      </c>
    </row>
    <row r="9" ht="26.05" customHeight="1" spans="1:2">
      <c r="A9" s="93" t="s">
        <v>92</v>
      </c>
      <c r="B9" s="94"/>
    </row>
    <row r="10" ht="26.05" customHeight="1" spans="1:2">
      <c r="A10" s="126" t="s">
        <v>93</v>
      </c>
      <c r="B10" s="97"/>
    </row>
    <row r="11" ht="26.05" customHeight="1" spans="1:2">
      <c r="A11" s="126" t="s">
        <v>94</v>
      </c>
      <c r="B11" s="97"/>
    </row>
    <row r="12" ht="26.05" customHeight="1" spans="1:2">
      <c r="A12" s="126" t="s">
        <v>95</v>
      </c>
      <c r="B12" s="97"/>
    </row>
    <row r="13" ht="26.05" customHeight="1" spans="1:2">
      <c r="A13" s="126" t="s">
        <v>96</v>
      </c>
      <c r="B13" s="97">
        <v>933.784817</v>
      </c>
    </row>
    <row r="14" ht="14.65" customHeight="1"/>
    <row r="15" ht="26.05" customHeight="1" spans="1:2">
      <c r="A15" s="86" t="s">
        <v>86</v>
      </c>
      <c r="B15" s="86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"/>
    </sheetView>
  </sheetViews>
  <sheetFormatPr defaultColWidth="10" defaultRowHeight="13.5" outlineLevelCol="4"/>
  <cols>
    <col min="1" max="1" width="41.2566371681416" customWidth="1"/>
    <col min="2" max="2" width="15.0619469026549" customWidth="1"/>
    <col min="3" max="3" width="13.6991150442478" customWidth="1"/>
    <col min="4" max="4" width="13.3008849557522" customWidth="1"/>
    <col min="5" max="5" width="12.6194690265487" customWidth="1"/>
  </cols>
  <sheetData>
    <row r="1" ht="16.35" customHeight="1" spans="1:5">
      <c r="A1" s="86"/>
      <c r="B1" s="86"/>
      <c r="C1" s="86"/>
      <c r="D1" s="86"/>
      <c r="E1" s="86"/>
    </row>
    <row r="2" ht="26.05" customHeight="1" spans="1:5">
      <c r="A2" s="87" t="s">
        <v>97</v>
      </c>
      <c r="B2" s="87"/>
      <c r="C2" s="87"/>
      <c r="D2" s="87"/>
      <c r="E2" s="87"/>
    </row>
    <row r="3" ht="26.05" customHeight="1" spans="1:5">
      <c r="A3" s="128"/>
      <c r="B3" s="128"/>
      <c r="C3" s="128"/>
      <c r="D3" s="128"/>
      <c r="E3" s="86" t="s">
        <v>36</v>
      </c>
    </row>
    <row r="4" ht="26.05" customHeight="1" spans="1:5">
      <c r="A4" s="89" t="s">
        <v>98</v>
      </c>
      <c r="B4" s="95" t="s">
        <v>99</v>
      </c>
      <c r="C4" s="95" t="s">
        <v>100</v>
      </c>
      <c r="D4" s="95" t="s">
        <v>101</v>
      </c>
      <c r="E4" s="90" t="s">
        <v>102</v>
      </c>
    </row>
    <row r="5" ht="26.05" customHeight="1" spans="1:5">
      <c r="A5" s="91" t="s">
        <v>103</v>
      </c>
      <c r="B5" s="112">
        <v>933.784817</v>
      </c>
      <c r="C5" s="112">
        <v>875.784817</v>
      </c>
      <c r="D5" s="112">
        <v>58</v>
      </c>
      <c r="E5" s="113"/>
    </row>
    <row r="6" ht="26.05" customHeight="1" spans="1:5">
      <c r="A6" s="91" t="s">
        <v>104</v>
      </c>
      <c r="B6" s="112">
        <v>114.856926</v>
      </c>
      <c r="C6" s="112">
        <v>114.856926</v>
      </c>
      <c r="D6" s="112"/>
      <c r="E6" s="113"/>
    </row>
    <row r="7" ht="26.05" customHeight="1" spans="1:5">
      <c r="A7" s="91" t="s">
        <v>105</v>
      </c>
      <c r="B7" s="112">
        <v>106.412119</v>
      </c>
      <c r="C7" s="112">
        <v>106.412119</v>
      </c>
      <c r="D7" s="112"/>
      <c r="E7" s="113"/>
    </row>
    <row r="8" ht="26.05" customHeight="1" spans="1:5">
      <c r="A8" s="93" t="s">
        <v>106</v>
      </c>
      <c r="B8" s="96">
        <v>29.795836</v>
      </c>
      <c r="C8" s="96">
        <v>29.795836</v>
      </c>
      <c r="D8" s="96"/>
      <c r="E8" s="97"/>
    </row>
    <row r="9" ht="26.05" customHeight="1" spans="1:5">
      <c r="A9" s="93" t="s">
        <v>107</v>
      </c>
      <c r="B9" s="96">
        <v>76.616283</v>
      </c>
      <c r="C9" s="96">
        <v>76.616283</v>
      </c>
      <c r="D9" s="96"/>
      <c r="E9" s="97"/>
    </row>
    <row r="10" ht="26.05" customHeight="1" spans="1:5">
      <c r="A10" s="93" t="s">
        <v>108</v>
      </c>
      <c r="B10" s="96"/>
      <c r="C10" s="96"/>
      <c r="D10" s="96"/>
      <c r="E10" s="97"/>
    </row>
    <row r="11" ht="26.05" customHeight="1" spans="1:5">
      <c r="A11" s="91" t="s">
        <v>109</v>
      </c>
      <c r="B11" s="112">
        <v>3.534</v>
      </c>
      <c r="C11" s="112">
        <v>3.534</v>
      </c>
      <c r="D11" s="112"/>
      <c r="E11" s="113"/>
    </row>
    <row r="12" ht="26.05" customHeight="1" spans="1:5">
      <c r="A12" s="93" t="s">
        <v>110</v>
      </c>
      <c r="B12" s="96">
        <v>3.534</v>
      </c>
      <c r="C12" s="96">
        <v>3.534</v>
      </c>
      <c r="D12" s="96"/>
      <c r="E12" s="97"/>
    </row>
    <row r="13" ht="26.05" customHeight="1" spans="1:5">
      <c r="A13" s="91" t="s">
        <v>111</v>
      </c>
      <c r="B13" s="112">
        <v>4.910807</v>
      </c>
      <c r="C13" s="112">
        <v>4.910807</v>
      </c>
      <c r="D13" s="112"/>
      <c r="E13" s="113"/>
    </row>
    <row r="14" ht="26.05" customHeight="1" spans="1:5">
      <c r="A14" s="93" t="s">
        <v>111</v>
      </c>
      <c r="B14" s="96">
        <v>4.910807</v>
      </c>
      <c r="C14" s="96">
        <v>4.910807</v>
      </c>
      <c r="D14" s="96"/>
      <c r="E14" s="97"/>
    </row>
    <row r="15" ht="26.05" customHeight="1" spans="1:5">
      <c r="A15" s="91" t="s">
        <v>112</v>
      </c>
      <c r="B15" s="112">
        <v>818.927891</v>
      </c>
      <c r="C15" s="112">
        <v>760.927891</v>
      </c>
      <c r="D15" s="112">
        <v>58</v>
      </c>
      <c r="E15" s="113"/>
    </row>
    <row r="16" ht="26.05" customHeight="1" spans="1:5">
      <c r="A16" s="91" t="s">
        <v>113</v>
      </c>
      <c r="B16" s="112">
        <v>734.302526</v>
      </c>
      <c r="C16" s="112">
        <v>716.302526</v>
      </c>
      <c r="D16" s="112">
        <v>18</v>
      </c>
      <c r="E16" s="113"/>
    </row>
    <row r="17" ht="26.05" customHeight="1" spans="1:5">
      <c r="A17" s="93" t="s">
        <v>114</v>
      </c>
      <c r="B17" s="96">
        <v>734.302526</v>
      </c>
      <c r="C17" s="96">
        <v>716.302526</v>
      </c>
      <c r="D17" s="96">
        <v>18</v>
      </c>
      <c r="E17" s="97"/>
    </row>
    <row r="18" ht="26.05" customHeight="1" spans="1:5">
      <c r="A18" s="91" t="s">
        <v>115</v>
      </c>
      <c r="B18" s="112">
        <v>44.625365</v>
      </c>
      <c r="C18" s="112">
        <v>44.625365</v>
      </c>
      <c r="D18" s="112"/>
      <c r="E18" s="113"/>
    </row>
    <row r="19" ht="26.05" customHeight="1" spans="1:5">
      <c r="A19" s="93" t="s">
        <v>116</v>
      </c>
      <c r="B19" s="96">
        <v>44.625365</v>
      </c>
      <c r="C19" s="96">
        <v>44.625365</v>
      </c>
      <c r="D19" s="96"/>
      <c r="E19" s="97"/>
    </row>
    <row r="20" ht="26.05" customHeight="1" spans="1:5">
      <c r="A20" s="91" t="s">
        <v>117</v>
      </c>
      <c r="B20" s="112">
        <v>40</v>
      </c>
      <c r="C20" s="112"/>
      <c r="D20" s="112">
        <v>40</v>
      </c>
      <c r="E20" s="113"/>
    </row>
    <row r="21" ht="26.05" customHeight="1" spans="1:5">
      <c r="A21" s="93" t="s">
        <v>118</v>
      </c>
      <c r="B21" s="96">
        <v>40</v>
      </c>
      <c r="C21" s="96"/>
      <c r="D21" s="96">
        <v>40</v>
      </c>
      <c r="E21" s="97"/>
    </row>
    <row r="22" ht="19.55" customHeight="1"/>
    <row r="23" ht="19.55" customHeight="1" spans="1:5">
      <c r="A23" s="86" t="s">
        <v>86</v>
      </c>
      <c r="B23" s="86"/>
      <c r="C23" s="86"/>
      <c r="D23" s="86"/>
      <c r="E23" s="86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6" workbookViewId="0">
      <selection activeCell="A1" sqref="A1"/>
    </sheetView>
  </sheetViews>
  <sheetFormatPr defaultColWidth="10" defaultRowHeight="13.5" outlineLevelCol="6"/>
  <cols>
    <col min="1" max="1" width="24.5663716814159" customWidth="1"/>
    <col min="2" max="2" width="16.6902654867257" customWidth="1"/>
    <col min="3" max="3" width="36.6371681415929" customWidth="1"/>
    <col min="4" max="4" width="14.5575221238938" customWidth="1"/>
    <col min="5" max="5" width="18.7256637168142" customWidth="1"/>
    <col min="6" max="10" width="9.76991150442478" customWidth="1"/>
  </cols>
  <sheetData>
    <row r="1" ht="16.35" customHeight="1" spans="1:7">
      <c r="A1" s="86"/>
      <c r="B1" s="86"/>
      <c r="C1" s="86"/>
      <c r="D1" s="86"/>
      <c r="E1" s="86"/>
      <c r="F1" s="86"/>
      <c r="G1" s="86"/>
    </row>
    <row r="2" ht="26.05" customHeight="1" spans="1:7">
      <c r="A2" s="87" t="s">
        <v>119</v>
      </c>
      <c r="B2" s="87"/>
      <c r="C2" s="87"/>
      <c r="D2" s="87"/>
      <c r="E2" s="86"/>
      <c r="F2" s="86"/>
      <c r="G2" s="86"/>
    </row>
    <row r="3" ht="26.05" customHeight="1" spans="1:7">
      <c r="A3" s="128"/>
      <c r="B3" s="128"/>
      <c r="C3" s="88" t="s">
        <v>36</v>
      </c>
      <c r="D3" s="88"/>
      <c r="E3" s="128"/>
      <c r="F3" s="128"/>
      <c r="G3" s="128"/>
    </row>
    <row r="4" ht="26.05" customHeight="1" spans="1:7">
      <c r="A4" s="98" t="s">
        <v>37</v>
      </c>
      <c r="B4" s="98"/>
      <c r="C4" s="106" t="s">
        <v>38</v>
      </c>
      <c r="D4" s="106"/>
      <c r="E4" s="128"/>
      <c r="F4" s="128"/>
      <c r="G4" s="128"/>
    </row>
    <row r="5" ht="26.05" customHeight="1" spans="1:7">
      <c r="A5" s="98" t="s">
        <v>39</v>
      </c>
      <c r="B5" s="99" t="s">
        <v>40</v>
      </c>
      <c r="C5" s="99" t="s">
        <v>39</v>
      </c>
      <c r="D5" s="106" t="s">
        <v>103</v>
      </c>
      <c r="E5" s="128"/>
      <c r="F5" s="128"/>
      <c r="G5" s="128"/>
    </row>
    <row r="6" ht="26.05" customHeight="1" spans="1:7">
      <c r="A6" s="93" t="s">
        <v>120</v>
      </c>
      <c r="B6" s="96">
        <v>933.784817</v>
      </c>
      <c r="C6" s="127" t="s">
        <v>121</v>
      </c>
      <c r="D6" s="97">
        <v>933.784817</v>
      </c>
      <c r="E6" s="128"/>
      <c r="F6" s="128"/>
      <c r="G6" s="128"/>
    </row>
    <row r="7" ht="26.05" customHeight="1" spans="1:7">
      <c r="A7" s="93" t="s">
        <v>122</v>
      </c>
      <c r="B7" s="130">
        <v>933.784817</v>
      </c>
      <c r="C7" s="127" t="s">
        <v>123</v>
      </c>
      <c r="D7" s="131"/>
      <c r="E7" s="128"/>
      <c r="F7" s="128"/>
      <c r="G7" s="128"/>
    </row>
    <row r="8" ht="26.05" customHeight="1" spans="1:7">
      <c r="A8" s="93" t="s">
        <v>124</v>
      </c>
      <c r="B8" s="130"/>
      <c r="C8" s="127" t="s">
        <v>125</v>
      </c>
      <c r="D8" s="131"/>
      <c r="E8" s="128"/>
      <c r="F8" s="128"/>
      <c r="G8" s="128"/>
    </row>
    <row r="9" ht="26.05" customHeight="1" spans="1:7">
      <c r="A9" s="93" t="s">
        <v>126</v>
      </c>
      <c r="B9" s="130"/>
      <c r="C9" s="127" t="s">
        <v>127</v>
      </c>
      <c r="D9" s="131"/>
      <c r="E9" s="128"/>
      <c r="F9" s="128"/>
      <c r="G9" s="128"/>
    </row>
    <row r="10" ht="26.05" customHeight="1" spans="1:7">
      <c r="A10" s="93"/>
      <c r="B10" s="130"/>
      <c r="C10" s="127" t="s">
        <v>128</v>
      </c>
      <c r="D10" s="131"/>
      <c r="E10" s="128"/>
      <c r="F10" s="128"/>
      <c r="G10" s="128"/>
    </row>
    <row r="11" ht="26.05" customHeight="1" spans="1:7">
      <c r="A11" s="93"/>
      <c r="B11" s="130"/>
      <c r="C11" s="127" t="s">
        <v>129</v>
      </c>
      <c r="D11" s="131"/>
      <c r="E11" s="128"/>
      <c r="F11" s="128"/>
      <c r="G11" s="128"/>
    </row>
    <row r="12" ht="26.05" customHeight="1" spans="1:7">
      <c r="A12" s="93"/>
      <c r="B12" s="130"/>
      <c r="C12" s="127" t="s">
        <v>130</v>
      </c>
      <c r="D12" s="131"/>
      <c r="E12" s="128"/>
      <c r="F12" s="128"/>
      <c r="G12" s="128"/>
    </row>
    <row r="13" ht="26.05" customHeight="1" spans="1:7">
      <c r="A13" s="93"/>
      <c r="B13" s="130"/>
      <c r="C13" s="127" t="s">
        <v>131</v>
      </c>
      <c r="D13" s="131"/>
      <c r="E13" s="128"/>
      <c r="F13" s="128"/>
      <c r="G13" s="128"/>
    </row>
    <row r="14" ht="26.05" customHeight="1" spans="1:7">
      <c r="A14" s="93"/>
      <c r="B14" s="130"/>
      <c r="C14" s="127" t="s">
        <v>132</v>
      </c>
      <c r="D14" s="131">
        <v>114.856926</v>
      </c>
      <c r="E14" s="128"/>
      <c r="F14" s="128"/>
      <c r="G14" s="128"/>
    </row>
    <row r="15" ht="26.05" customHeight="1" spans="1:7">
      <c r="A15" s="93"/>
      <c r="B15" s="130"/>
      <c r="C15" s="127" t="s">
        <v>133</v>
      </c>
      <c r="D15" s="131"/>
      <c r="E15" s="128"/>
      <c r="F15" s="128"/>
      <c r="G15" s="128"/>
    </row>
    <row r="16" ht="26.05" customHeight="1" spans="1:7">
      <c r="A16" s="93"/>
      <c r="B16" s="130"/>
      <c r="C16" s="127" t="s">
        <v>134</v>
      </c>
      <c r="D16" s="131">
        <v>818.927891</v>
      </c>
      <c r="E16" s="128"/>
      <c r="F16" s="128"/>
      <c r="G16" s="128"/>
    </row>
    <row r="17" ht="26.05" customHeight="1" spans="1:7">
      <c r="A17" s="93"/>
      <c r="B17" s="130"/>
      <c r="C17" s="127" t="s">
        <v>135</v>
      </c>
      <c r="D17" s="131"/>
      <c r="E17" s="128"/>
      <c r="F17" s="128"/>
      <c r="G17" s="128"/>
    </row>
    <row r="18" ht="26.05" customHeight="1" spans="1:7">
      <c r="A18" s="93"/>
      <c r="B18" s="130"/>
      <c r="C18" s="127" t="s">
        <v>136</v>
      </c>
      <c r="D18" s="131"/>
      <c r="E18" s="128"/>
      <c r="F18" s="128"/>
      <c r="G18" s="128"/>
    </row>
    <row r="19" ht="26.05" customHeight="1" spans="1:7">
      <c r="A19" s="93"/>
      <c r="B19" s="130"/>
      <c r="C19" s="127" t="s">
        <v>137</v>
      </c>
      <c r="D19" s="131"/>
      <c r="E19" s="128"/>
      <c r="F19" s="128"/>
      <c r="G19" s="128"/>
    </row>
    <row r="20" ht="26.05" customHeight="1" spans="1:7">
      <c r="A20" s="93"/>
      <c r="B20" s="130"/>
      <c r="C20" s="127" t="s">
        <v>138</v>
      </c>
      <c r="D20" s="131"/>
      <c r="E20" s="128"/>
      <c r="F20" s="128"/>
      <c r="G20" s="128"/>
    </row>
    <row r="21" ht="26.05" customHeight="1" spans="1:7">
      <c r="A21" s="93"/>
      <c r="B21" s="130"/>
      <c r="C21" s="127" t="s">
        <v>139</v>
      </c>
      <c r="D21" s="131"/>
      <c r="E21" s="128"/>
      <c r="F21" s="128"/>
      <c r="G21" s="128"/>
    </row>
    <row r="22" ht="26.05" customHeight="1" spans="1:7">
      <c r="A22" s="93"/>
      <c r="B22" s="130"/>
      <c r="C22" s="127" t="s">
        <v>140</v>
      </c>
      <c r="D22" s="131"/>
      <c r="E22" s="128"/>
      <c r="F22" s="128"/>
      <c r="G22" s="128"/>
    </row>
    <row r="23" ht="26.05" customHeight="1" spans="1:7">
      <c r="A23" s="93"/>
      <c r="B23" s="130"/>
      <c r="C23" s="127" t="s">
        <v>141</v>
      </c>
      <c r="D23" s="131"/>
      <c r="E23" s="128"/>
      <c r="F23" s="128"/>
      <c r="G23" s="128"/>
    </row>
    <row r="24" ht="26.05" customHeight="1" spans="1:7">
      <c r="A24" s="93"/>
      <c r="B24" s="130"/>
      <c r="C24" s="127" t="s">
        <v>142</v>
      </c>
      <c r="D24" s="131"/>
      <c r="E24" s="128"/>
      <c r="F24" s="128"/>
      <c r="G24" s="128"/>
    </row>
    <row r="25" ht="26.05" customHeight="1" spans="1:7">
      <c r="A25" s="93"/>
      <c r="B25" s="130"/>
      <c r="C25" s="127" t="s">
        <v>143</v>
      </c>
      <c r="D25" s="131"/>
      <c r="E25" s="128"/>
      <c r="F25" s="128"/>
      <c r="G25" s="128"/>
    </row>
    <row r="26" ht="26.05" customHeight="1" spans="1:7">
      <c r="A26" s="93"/>
      <c r="B26" s="130"/>
      <c r="C26" s="127" t="s">
        <v>144</v>
      </c>
      <c r="D26" s="131"/>
      <c r="E26" s="128"/>
      <c r="F26" s="128"/>
      <c r="G26" s="128"/>
    </row>
    <row r="27" ht="26.05" customHeight="1" spans="1:7">
      <c r="A27" s="93"/>
      <c r="B27" s="130"/>
      <c r="C27" s="127" t="s">
        <v>145</v>
      </c>
      <c r="D27" s="131"/>
      <c r="E27" s="128"/>
      <c r="F27" s="128"/>
      <c r="G27" s="128"/>
    </row>
    <row r="28" ht="26.05" customHeight="1" spans="1:7">
      <c r="A28" s="93"/>
      <c r="B28" s="130"/>
      <c r="C28" s="127" t="s">
        <v>146</v>
      </c>
      <c r="D28" s="131"/>
      <c r="E28" s="128"/>
      <c r="F28" s="128"/>
      <c r="G28" s="128"/>
    </row>
    <row r="29" ht="26.05" customHeight="1" spans="1:7">
      <c r="A29" s="93"/>
      <c r="B29" s="130"/>
      <c r="C29" s="127" t="s">
        <v>147</v>
      </c>
      <c r="D29" s="131"/>
      <c r="E29" s="128"/>
      <c r="F29" s="128"/>
      <c r="G29" s="128"/>
    </row>
    <row r="30" ht="26.05" customHeight="1" spans="1:7">
      <c r="A30" s="93"/>
      <c r="B30" s="130"/>
      <c r="C30" s="127" t="s">
        <v>148</v>
      </c>
      <c r="D30" s="131"/>
      <c r="E30" s="128"/>
      <c r="F30" s="128"/>
      <c r="G30" s="128"/>
    </row>
    <row r="31" ht="26.05" customHeight="1" spans="1:7">
      <c r="A31" s="93"/>
      <c r="B31" s="130"/>
      <c r="C31" s="127" t="s">
        <v>149</v>
      </c>
      <c r="D31" s="131"/>
      <c r="E31" s="128"/>
      <c r="F31" s="128"/>
      <c r="G31" s="128"/>
    </row>
    <row r="32" ht="26.05" customHeight="1" spans="1:7">
      <c r="A32" s="93"/>
      <c r="B32" s="130"/>
      <c r="C32" s="127" t="s">
        <v>150</v>
      </c>
      <c r="D32" s="131"/>
      <c r="E32" s="128"/>
      <c r="F32" s="128"/>
      <c r="G32" s="128"/>
    </row>
    <row r="33" ht="26.05" customHeight="1" spans="1:7">
      <c r="A33" s="93"/>
      <c r="B33" s="130"/>
      <c r="C33" s="127" t="s">
        <v>151</v>
      </c>
      <c r="D33" s="131"/>
      <c r="E33" s="128"/>
      <c r="F33" s="128"/>
      <c r="G33" s="128"/>
    </row>
    <row r="34" ht="26.05" customHeight="1" spans="1:7">
      <c r="A34" s="93"/>
      <c r="B34" s="130"/>
      <c r="C34" s="127" t="s">
        <v>152</v>
      </c>
      <c r="D34" s="131"/>
      <c r="E34" s="128"/>
      <c r="F34" s="128"/>
      <c r="G34" s="128"/>
    </row>
    <row r="35" ht="26.05" customHeight="1" spans="1:7">
      <c r="A35" s="93"/>
      <c r="B35" s="130"/>
      <c r="C35" s="127"/>
      <c r="D35" s="131"/>
      <c r="E35" s="128"/>
      <c r="F35" s="128"/>
      <c r="G35" s="128"/>
    </row>
    <row r="36" ht="26.05" customHeight="1" spans="1:7">
      <c r="A36" s="93"/>
      <c r="B36" s="130"/>
      <c r="C36" s="127"/>
      <c r="D36" s="131"/>
      <c r="E36" s="128"/>
      <c r="F36" s="128"/>
      <c r="G36" s="128"/>
    </row>
    <row r="37" ht="26.05" customHeight="1" spans="1:7">
      <c r="A37" s="98" t="s">
        <v>153</v>
      </c>
      <c r="B37" s="108">
        <v>933.784817</v>
      </c>
      <c r="C37" s="99" t="s">
        <v>154</v>
      </c>
      <c r="D37" s="113">
        <v>933.784817</v>
      </c>
      <c r="E37" s="132"/>
      <c r="F37" s="128"/>
      <c r="G37" s="128"/>
    </row>
    <row r="38" ht="16.35" customHeight="1"/>
    <row r="39" ht="16.35" customHeight="1" spans="1:4">
      <c r="A39" s="86" t="s">
        <v>86</v>
      </c>
      <c r="B39" s="86"/>
      <c r="C39" s="86"/>
      <c r="D39" s="86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61061946903" customWidth="1"/>
    <col min="2" max="2" width="18.0442477876106" customWidth="1"/>
    <col min="3" max="3" width="14.929203539823" customWidth="1"/>
    <col min="4" max="4" width="12.3451327433628" customWidth="1"/>
    <col min="5" max="5" width="15.2035398230088" customWidth="1"/>
    <col min="6" max="6" width="15.0619469026549" customWidth="1"/>
    <col min="7" max="7" width="18.0442477876106" customWidth="1"/>
    <col min="8" max="9" width="15.4690265486726" customWidth="1"/>
    <col min="10" max="11" width="15.7433628318584" customWidth="1"/>
  </cols>
  <sheetData>
    <row r="1" ht="16.35" customHeight="1" spans="1:1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26.05" customHeight="1" spans="1:11">
      <c r="A2" s="87" t="s">
        <v>155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6.05" customHeight="1" spans="1:11">
      <c r="A3" s="128"/>
      <c r="B3" s="128"/>
      <c r="C3" s="128"/>
      <c r="D3" s="128"/>
      <c r="E3" s="128"/>
      <c r="F3" s="128"/>
      <c r="G3" s="128"/>
      <c r="H3" s="128"/>
      <c r="I3" s="128"/>
      <c r="J3" s="88" t="s">
        <v>36</v>
      </c>
      <c r="K3" s="88"/>
    </row>
    <row r="4" ht="26.05" customHeight="1" spans="1:11">
      <c r="A4" s="89" t="s">
        <v>156</v>
      </c>
      <c r="B4" s="95" t="s">
        <v>103</v>
      </c>
      <c r="C4" s="95" t="s">
        <v>157</v>
      </c>
      <c r="D4" s="95"/>
      <c r="E4" s="95"/>
      <c r="F4" s="95" t="s">
        <v>158</v>
      </c>
      <c r="G4" s="95"/>
      <c r="H4" s="95"/>
      <c r="I4" s="90" t="s">
        <v>159</v>
      </c>
      <c r="J4" s="90"/>
      <c r="K4" s="90"/>
    </row>
    <row r="5" ht="26.05" customHeight="1" spans="1:11">
      <c r="A5" s="89"/>
      <c r="B5" s="95"/>
      <c r="C5" s="95" t="s">
        <v>103</v>
      </c>
      <c r="D5" s="95" t="s">
        <v>100</v>
      </c>
      <c r="E5" s="95" t="s">
        <v>101</v>
      </c>
      <c r="F5" s="95" t="s">
        <v>103</v>
      </c>
      <c r="G5" s="95" t="s">
        <v>100</v>
      </c>
      <c r="H5" s="95" t="s">
        <v>101</v>
      </c>
      <c r="I5" s="95" t="s">
        <v>103</v>
      </c>
      <c r="J5" s="95" t="s">
        <v>100</v>
      </c>
      <c r="K5" s="90" t="s">
        <v>101</v>
      </c>
    </row>
    <row r="6" ht="26.05" customHeight="1" spans="1:11">
      <c r="A6" s="93" t="s">
        <v>103</v>
      </c>
      <c r="B6" s="96">
        <v>933.784817</v>
      </c>
      <c r="C6" s="96">
        <v>933.784817</v>
      </c>
      <c r="D6" s="96">
        <v>875.784817</v>
      </c>
      <c r="E6" s="96">
        <v>58</v>
      </c>
      <c r="F6" s="96"/>
      <c r="G6" s="96"/>
      <c r="H6" s="96"/>
      <c r="I6" s="96"/>
      <c r="J6" s="96"/>
      <c r="K6" s="97"/>
    </row>
    <row r="7" ht="26.05" customHeight="1" spans="1:11">
      <c r="A7" s="126" t="s">
        <v>2</v>
      </c>
      <c r="B7" s="96">
        <v>933.784817</v>
      </c>
      <c r="C7" s="96">
        <v>933.784817</v>
      </c>
      <c r="D7" s="129">
        <v>875.784817</v>
      </c>
      <c r="E7" s="129">
        <v>58</v>
      </c>
      <c r="F7" s="129"/>
      <c r="G7" s="129"/>
      <c r="H7" s="129"/>
      <c r="I7" s="129"/>
      <c r="J7" s="129"/>
      <c r="K7" s="94"/>
    </row>
    <row r="8" ht="26.05" customHeight="1" spans="1:11">
      <c r="A8" s="126" t="s">
        <v>2</v>
      </c>
      <c r="B8" s="96">
        <v>933.784817</v>
      </c>
      <c r="C8" s="96">
        <v>933.784817</v>
      </c>
      <c r="D8" s="129">
        <v>875.784817</v>
      </c>
      <c r="E8" s="129">
        <v>58</v>
      </c>
      <c r="F8" s="129"/>
      <c r="G8" s="129"/>
      <c r="H8" s="129"/>
      <c r="I8" s="129"/>
      <c r="J8" s="129"/>
      <c r="K8" s="94"/>
    </row>
    <row r="9" ht="16.35" customHeight="1"/>
    <row r="10" ht="16.35" customHeight="1" spans="1:11">
      <c r="A10" s="86" t="s">
        <v>86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7" workbookViewId="0">
      <selection activeCell="A1" sqref="A1"/>
    </sheetView>
  </sheetViews>
  <sheetFormatPr defaultColWidth="10" defaultRowHeight="13.5" outlineLevelCol="4"/>
  <cols>
    <col min="1" max="1" width="17.5044247787611" customWidth="1"/>
    <col min="2" max="2" width="25.7787610619469" customWidth="1"/>
    <col min="3" max="5" width="25.646017699115" customWidth="1"/>
  </cols>
  <sheetData>
    <row r="1" ht="16.35" customHeight="1" spans="1:1">
      <c r="A1" s="117"/>
    </row>
    <row r="2" ht="26.05" customHeight="1" spans="1:5">
      <c r="A2" s="87" t="s">
        <v>160</v>
      </c>
      <c r="B2" s="87"/>
      <c r="C2" s="87"/>
      <c r="D2" s="87"/>
      <c r="E2" s="87"/>
    </row>
    <row r="3" ht="25" customHeight="1" spans="1:5">
      <c r="A3" s="86"/>
      <c r="B3" s="86"/>
      <c r="C3" s="88" t="s">
        <v>36</v>
      </c>
      <c r="D3" s="88"/>
      <c r="E3" s="88"/>
    </row>
    <row r="4" ht="26.05" customHeight="1" spans="1:5">
      <c r="A4" s="98" t="s">
        <v>98</v>
      </c>
      <c r="B4" s="98"/>
      <c r="C4" s="106" t="s">
        <v>157</v>
      </c>
      <c r="D4" s="106"/>
      <c r="E4" s="106"/>
    </row>
    <row r="5" ht="26.05" customHeight="1" spans="1:5">
      <c r="A5" s="118" t="s">
        <v>161</v>
      </c>
      <c r="B5" s="119" t="s">
        <v>162</v>
      </c>
      <c r="C5" s="120" t="s">
        <v>103</v>
      </c>
      <c r="D5" s="119" t="s">
        <v>100</v>
      </c>
      <c r="E5" s="121" t="s">
        <v>101</v>
      </c>
    </row>
    <row r="6" ht="26.05" customHeight="1" spans="1:5">
      <c r="A6" s="114"/>
      <c r="B6" s="110" t="s">
        <v>103</v>
      </c>
      <c r="C6" s="122">
        <v>933.784817</v>
      </c>
      <c r="D6" s="122">
        <v>875.784817</v>
      </c>
      <c r="E6" s="123">
        <v>58</v>
      </c>
    </row>
    <row r="7" ht="26.05" customHeight="1" spans="1:5">
      <c r="A7" s="124" t="s">
        <v>163</v>
      </c>
      <c r="B7" s="125" t="s">
        <v>104</v>
      </c>
      <c r="C7" s="112">
        <v>114.856926</v>
      </c>
      <c r="D7" s="112">
        <v>114.856926</v>
      </c>
      <c r="E7" s="113"/>
    </row>
    <row r="8" ht="26.05" customHeight="1" spans="1:5">
      <c r="A8" s="124" t="s">
        <v>164</v>
      </c>
      <c r="B8" s="125" t="s">
        <v>105</v>
      </c>
      <c r="C8" s="112">
        <v>106.412119</v>
      </c>
      <c r="D8" s="112">
        <v>106.412119</v>
      </c>
      <c r="E8" s="113"/>
    </row>
    <row r="9" ht="26.05" customHeight="1" spans="1:5">
      <c r="A9" s="126" t="s">
        <v>165</v>
      </c>
      <c r="B9" s="127" t="s">
        <v>106</v>
      </c>
      <c r="C9" s="96">
        <v>29.795836</v>
      </c>
      <c r="D9" s="96">
        <v>29.795836</v>
      </c>
      <c r="E9" s="97"/>
    </row>
    <row r="10" ht="26.05" customHeight="1" spans="1:5">
      <c r="A10" s="126" t="s">
        <v>166</v>
      </c>
      <c r="B10" s="127" t="s">
        <v>107</v>
      </c>
      <c r="C10" s="96">
        <v>76.616283</v>
      </c>
      <c r="D10" s="96">
        <v>76.616283</v>
      </c>
      <c r="E10" s="97"/>
    </row>
    <row r="11" ht="26.05" customHeight="1" spans="1:5">
      <c r="A11" s="126" t="s">
        <v>167</v>
      </c>
      <c r="B11" s="127" t="s">
        <v>108</v>
      </c>
      <c r="C11" s="96"/>
      <c r="D11" s="96"/>
      <c r="E11" s="97"/>
    </row>
    <row r="12" ht="26.05" customHeight="1" spans="1:5">
      <c r="A12" s="124" t="s">
        <v>168</v>
      </c>
      <c r="B12" s="125" t="s">
        <v>109</v>
      </c>
      <c r="C12" s="112">
        <v>3.534</v>
      </c>
      <c r="D12" s="112">
        <v>3.534</v>
      </c>
      <c r="E12" s="113"/>
    </row>
    <row r="13" ht="26.05" customHeight="1" spans="1:5">
      <c r="A13" s="126" t="s">
        <v>169</v>
      </c>
      <c r="B13" s="127" t="s">
        <v>110</v>
      </c>
      <c r="C13" s="96">
        <v>3.534</v>
      </c>
      <c r="D13" s="96">
        <v>3.534</v>
      </c>
      <c r="E13" s="97"/>
    </row>
    <row r="14" ht="26.05" customHeight="1" spans="1:5">
      <c r="A14" s="124" t="s">
        <v>170</v>
      </c>
      <c r="B14" s="125" t="s">
        <v>111</v>
      </c>
      <c r="C14" s="112">
        <v>4.910807</v>
      </c>
      <c r="D14" s="112">
        <v>4.910807</v>
      </c>
      <c r="E14" s="113"/>
    </row>
    <row r="15" ht="26.05" customHeight="1" spans="1:5">
      <c r="A15" s="126" t="s">
        <v>171</v>
      </c>
      <c r="B15" s="127" t="s">
        <v>111</v>
      </c>
      <c r="C15" s="96">
        <v>4.910807</v>
      </c>
      <c r="D15" s="96">
        <v>4.910807</v>
      </c>
      <c r="E15" s="97"/>
    </row>
    <row r="16" ht="26.05" customHeight="1" spans="1:5">
      <c r="A16" s="124" t="s">
        <v>172</v>
      </c>
      <c r="B16" s="125" t="s">
        <v>112</v>
      </c>
      <c r="C16" s="112">
        <v>818.927891</v>
      </c>
      <c r="D16" s="112">
        <v>760.927891</v>
      </c>
      <c r="E16" s="113">
        <v>58</v>
      </c>
    </row>
    <row r="17" ht="26.05" customHeight="1" spans="1:5">
      <c r="A17" s="124" t="s">
        <v>173</v>
      </c>
      <c r="B17" s="125" t="s">
        <v>113</v>
      </c>
      <c r="C17" s="112">
        <v>734.302526</v>
      </c>
      <c r="D17" s="112">
        <v>716.302526</v>
      </c>
      <c r="E17" s="113">
        <v>18</v>
      </c>
    </row>
    <row r="18" ht="26.05" customHeight="1" spans="1:5">
      <c r="A18" s="126" t="s">
        <v>174</v>
      </c>
      <c r="B18" s="127" t="s">
        <v>114</v>
      </c>
      <c r="C18" s="96">
        <v>734.302526</v>
      </c>
      <c r="D18" s="96">
        <v>716.302526</v>
      </c>
      <c r="E18" s="97">
        <v>18</v>
      </c>
    </row>
    <row r="19" ht="26.05" customHeight="1" spans="1:5">
      <c r="A19" s="124" t="s">
        <v>175</v>
      </c>
      <c r="B19" s="125" t="s">
        <v>115</v>
      </c>
      <c r="C19" s="112">
        <v>44.625365</v>
      </c>
      <c r="D19" s="112">
        <v>44.625365</v>
      </c>
      <c r="E19" s="113"/>
    </row>
    <row r="20" ht="26.05" customHeight="1" spans="1:5">
      <c r="A20" s="126" t="s">
        <v>176</v>
      </c>
      <c r="B20" s="127" t="s">
        <v>116</v>
      </c>
      <c r="C20" s="96">
        <v>44.625365</v>
      </c>
      <c r="D20" s="96">
        <v>44.625365</v>
      </c>
      <c r="E20" s="97"/>
    </row>
    <row r="21" ht="26.05" customHeight="1" spans="1:5">
      <c r="A21" s="124" t="s">
        <v>177</v>
      </c>
      <c r="B21" s="125" t="s">
        <v>117</v>
      </c>
      <c r="C21" s="112">
        <v>40</v>
      </c>
      <c r="D21" s="112"/>
      <c r="E21" s="113">
        <v>40</v>
      </c>
    </row>
    <row r="22" ht="26.05" customHeight="1" spans="1:5">
      <c r="A22" s="126" t="s">
        <v>178</v>
      </c>
      <c r="B22" s="127" t="s">
        <v>118</v>
      </c>
      <c r="C22" s="96">
        <v>40</v>
      </c>
      <c r="D22" s="96"/>
      <c r="E22" s="97">
        <v>40</v>
      </c>
    </row>
    <row r="23" ht="16.35" customHeight="1"/>
    <row r="24" ht="16.35" customHeight="1" spans="1:5">
      <c r="A24" s="86" t="s">
        <v>86</v>
      </c>
      <c r="B24" s="86"/>
      <c r="C24" s="86"/>
      <c r="D24" s="86"/>
      <c r="E24" s="86"/>
    </row>
  </sheetData>
  <mergeCells count="5">
    <mergeCell ref="A2:E2"/>
    <mergeCell ref="C3:E3"/>
    <mergeCell ref="A4:B4"/>
    <mergeCell ref="C4:E4"/>
    <mergeCell ref="A24:E2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0" workbookViewId="0">
      <selection activeCell="A1" sqref="A1"/>
    </sheetView>
  </sheetViews>
  <sheetFormatPr defaultColWidth="10" defaultRowHeight="13.5" outlineLevelCol="4"/>
  <cols>
    <col min="1" max="1" width="13.6991150442478" customWidth="1"/>
    <col min="2" max="2" width="34.8761061946903" customWidth="1"/>
    <col min="3" max="3" width="19.6725663716814" customWidth="1"/>
    <col min="4" max="4" width="22.7964601769912" customWidth="1"/>
    <col min="5" max="5" width="21.4424778761062" customWidth="1"/>
  </cols>
  <sheetData>
    <row r="1" ht="20.7" customHeight="1" spans="1:5">
      <c r="A1" s="86"/>
      <c r="B1" s="86"/>
      <c r="C1" s="86"/>
      <c r="D1" s="86"/>
      <c r="E1" s="86"/>
    </row>
    <row r="2" ht="26.05" customHeight="1" spans="1:5">
      <c r="A2" s="87" t="s">
        <v>179</v>
      </c>
      <c r="B2" s="87"/>
      <c r="C2" s="87"/>
      <c r="D2" s="87"/>
      <c r="E2" s="87"/>
    </row>
    <row r="3" ht="26.05" customHeight="1" spans="1:5">
      <c r="A3" s="86"/>
      <c r="B3" s="86"/>
      <c r="C3" s="86"/>
      <c r="D3" s="86"/>
      <c r="E3" s="88" t="s">
        <v>36</v>
      </c>
    </row>
    <row r="4" ht="26.05" customHeight="1" spans="1:5">
      <c r="A4" s="98" t="s">
        <v>180</v>
      </c>
      <c r="B4" s="98"/>
      <c r="C4" s="106" t="s">
        <v>181</v>
      </c>
      <c r="D4" s="106"/>
      <c r="E4" s="106"/>
    </row>
    <row r="5" ht="26.05" customHeight="1" spans="1:5">
      <c r="A5" s="98" t="s">
        <v>161</v>
      </c>
      <c r="B5" s="99" t="s">
        <v>162</v>
      </c>
      <c r="C5" s="99" t="s">
        <v>103</v>
      </c>
      <c r="D5" s="99" t="s">
        <v>182</v>
      </c>
      <c r="E5" s="106" t="s">
        <v>183</v>
      </c>
    </row>
    <row r="6" ht="26.05" customHeight="1" spans="1:5">
      <c r="A6" s="93" t="s">
        <v>184</v>
      </c>
      <c r="B6" s="95" t="s">
        <v>184</v>
      </c>
      <c r="C6" s="95">
        <v>1</v>
      </c>
      <c r="D6" s="95">
        <v>2</v>
      </c>
      <c r="E6" s="90">
        <v>3</v>
      </c>
    </row>
    <row r="7" ht="26.05" customHeight="1" spans="1:5">
      <c r="A7" s="98"/>
      <c r="B7" s="107" t="s">
        <v>103</v>
      </c>
      <c r="C7" s="108">
        <v>875.784817</v>
      </c>
      <c r="D7" s="108">
        <v>817.136673</v>
      </c>
      <c r="E7" s="92">
        <v>58.648144</v>
      </c>
    </row>
    <row r="8" ht="26.05" customHeight="1" spans="1:5">
      <c r="A8" s="109" t="s">
        <v>185</v>
      </c>
      <c r="B8" s="110" t="s">
        <v>186</v>
      </c>
      <c r="C8" s="111">
        <v>33.329836</v>
      </c>
      <c r="D8" s="112">
        <v>33.329836</v>
      </c>
      <c r="E8" s="113"/>
    </row>
    <row r="9" ht="26.05" customHeight="1" spans="1:5">
      <c r="A9" s="114" t="s">
        <v>187</v>
      </c>
      <c r="B9" s="115" t="s">
        <v>188</v>
      </c>
      <c r="C9" s="116">
        <v>29.795836</v>
      </c>
      <c r="D9" s="96">
        <v>29.795836</v>
      </c>
      <c r="E9" s="97"/>
    </row>
    <row r="10" ht="26.05" customHeight="1" spans="1:5">
      <c r="A10" s="114" t="s">
        <v>189</v>
      </c>
      <c r="B10" s="115" t="s">
        <v>190</v>
      </c>
      <c r="C10" s="116">
        <v>3.534</v>
      </c>
      <c r="D10" s="96">
        <v>3.534</v>
      </c>
      <c r="E10" s="97"/>
    </row>
    <row r="11" ht="26.05" customHeight="1" spans="1:5">
      <c r="A11" s="109" t="s">
        <v>191</v>
      </c>
      <c r="B11" s="110" t="s">
        <v>192</v>
      </c>
      <c r="C11" s="111">
        <v>783.806837</v>
      </c>
      <c r="D11" s="112">
        <v>783.806837</v>
      </c>
      <c r="E11" s="113"/>
    </row>
    <row r="12" ht="26.05" customHeight="1" spans="1:5">
      <c r="A12" s="114" t="s">
        <v>193</v>
      </c>
      <c r="B12" s="115" t="s">
        <v>194</v>
      </c>
      <c r="C12" s="116">
        <v>76.616283</v>
      </c>
      <c r="D12" s="96">
        <v>76.616283</v>
      </c>
      <c r="E12" s="97"/>
    </row>
    <row r="13" ht="26.05" customHeight="1" spans="1:5">
      <c r="A13" s="114" t="s">
        <v>195</v>
      </c>
      <c r="B13" s="115" t="s">
        <v>196</v>
      </c>
      <c r="C13" s="116"/>
      <c r="D13" s="96"/>
      <c r="E13" s="97"/>
    </row>
    <row r="14" ht="26.05" customHeight="1" spans="1:5">
      <c r="A14" s="114" t="s">
        <v>197</v>
      </c>
      <c r="B14" s="115" t="s">
        <v>198</v>
      </c>
      <c r="C14" s="116">
        <v>4.910807</v>
      </c>
      <c r="D14" s="96">
        <v>4.910807</v>
      </c>
      <c r="E14" s="97"/>
    </row>
    <row r="15" ht="26.05" customHeight="1" spans="1:5">
      <c r="A15" s="114" t="s">
        <v>199</v>
      </c>
      <c r="B15" s="115" t="s">
        <v>200</v>
      </c>
      <c r="C15" s="116">
        <v>184.705914</v>
      </c>
      <c r="D15" s="96">
        <v>184.705914</v>
      </c>
      <c r="E15" s="97"/>
    </row>
    <row r="16" ht="26.05" customHeight="1" spans="1:5">
      <c r="A16" s="114" t="s">
        <v>201</v>
      </c>
      <c r="B16" s="115" t="s">
        <v>202</v>
      </c>
      <c r="C16" s="116">
        <v>102.3883</v>
      </c>
      <c r="D16" s="96">
        <v>102.3883</v>
      </c>
      <c r="E16" s="97"/>
    </row>
    <row r="17" ht="26.05" customHeight="1" spans="1:5">
      <c r="A17" s="114" t="s">
        <v>203</v>
      </c>
      <c r="B17" s="115" t="s">
        <v>204</v>
      </c>
      <c r="C17" s="116">
        <v>130.3008</v>
      </c>
      <c r="D17" s="96">
        <v>130.3008</v>
      </c>
      <c r="E17" s="97"/>
    </row>
    <row r="18" ht="26.05" customHeight="1" spans="1:5">
      <c r="A18" s="114" t="s">
        <v>205</v>
      </c>
      <c r="B18" s="115" t="s">
        <v>206</v>
      </c>
      <c r="C18" s="116">
        <v>240.259368</v>
      </c>
      <c r="D18" s="96">
        <v>240.259368</v>
      </c>
      <c r="E18" s="97"/>
    </row>
    <row r="19" ht="26.05" customHeight="1" spans="1:5">
      <c r="A19" s="114" t="s">
        <v>207</v>
      </c>
      <c r="B19" s="115" t="s">
        <v>208</v>
      </c>
      <c r="C19" s="116">
        <v>31.125365</v>
      </c>
      <c r="D19" s="96">
        <v>31.125365</v>
      </c>
      <c r="E19" s="97"/>
    </row>
    <row r="20" ht="26.05" customHeight="1" spans="1:5">
      <c r="A20" s="114" t="s">
        <v>209</v>
      </c>
      <c r="B20" s="115" t="s">
        <v>210</v>
      </c>
      <c r="C20" s="116">
        <v>13.5</v>
      </c>
      <c r="D20" s="96">
        <v>13.5</v>
      </c>
      <c r="E20" s="97"/>
    </row>
    <row r="21" ht="26.05" customHeight="1" spans="1:5">
      <c r="A21" s="109" t="s">
        <v>211</v>
      </c>
      <c r="B21" s="110" t="s">
        <v>212</v>
      </c>
      <c r="C21" s="111">
        <v>58.648144</v>
      </c>
      <c r="D21" s="112"/>
      <c r="E21" s="113">
        <v>58.648144</v>
      </c>
    </row>
    <row r="22" ht="26.05" customHeight="1" spans="1:5">
      <c r="A22" s="114" t="s">
        <v>213</v>
      </c>
      <c r="B22" s="115" t="s">
        <v>214</v>
      </c>
      <c r="C22" s="116">
        <v>3</v>
      </c>
      <c r="D22" s="96"/>
      <c r="E22" s="97">
        <v>3</v>
      </c>
    </row>
    <row r="23" ht="26.05" customHeight="1" spans="1:5">
      <c r="A23" s="114" t="s">
        <v>215</v>
      </c>
      <c r="B23" s="115" t="s">
        <v>216</v>
      </c>
      <c r="C23" s="116">
        <v>7.182777</v>
      </c>
      <c r="D23" s="96"/>
      <c r="E23" s="97">
        <v>7.182777</v>
      </c>
    </row>
    <row r="24" ht="26.05" customHeight="1" spans="1:5">
      <c r="A24" s="114" t="s">
        <v>217</v>
      </c>
      <c r="B24" s="115" t="s">
        <v>218</v>
      </c>
      <c r="C24" s="116">
        <v>11.971294</v>
      </c>
      <c r="D24" s="96"/>
      <c r="E24" s="97">
        <v>11.971294</v>
      </c>
    </row>
    <row r="25" ht="26.05" customHeight="1" spans="1:5">
      <c r="A25" s="114" t="s">
        <v>219</v>
      </c>
      <c r="B25" s="115" t="s">
        <v>220</v>
      </c>
      <c r="C25" s="116">
        <v>5.746221</v>
      </c>
      <c r="D25" s="96"/>
      <c r="E25" s="97">
        <v>5.746221</v>
      </c>
    </row>
    <row r="26" ht="26.05" customHeight="1" spans="1:5">
      <c r="A26" s="114" t="s">
        <v>221</v>
      </c>
      <c r="B26" s="115" t="s">
        <v>222</v>
      </c>
      <c r="C26" s="116">
        <v>6.3234</v>
      </c>
      <c r="D26" s="96"/>
      <c r="E26" s="97">
        <v>6.3234</v>
      </c>
    </row>
    <row r="27" ht="26.05" customHeight="1" spans="1:5">
      <c r="A27" s="114" t="s">
        <v>223</v>
      </c>
      <c r="B27" s="115" t="s">
        <v>224</v>
      </c>
      <c r="C27" s="116">
        <v>0.8</v>
      </c>
      <c r="D27" s="96"/>
      <c r="E27" s="97">
        <v>0.8</v>
      </c>
    </row>
    <row r="28" ht="26.05" customHeight="1" spans="1:5">
      <c r="A28" s="114" t="s">
        <v>225</v>
      </c>
      <c r="B28" s="115" t="s">
        <v>226</v>
      </c>
      <c r="C28" s="116">
        <v>1.2</v>
      </c>
      <c r="D28" s="96"/>
      <c r="E28" s="97">
        <v>1.2</v>
      </c>
    </row>
    <row r="29" ht="26.05" customHeight="1" spans="1:5">
      <c r="A29" s="114" t="s">
        <v>227</v>
      </c>
      <c r="B29" s="115" t="s">
        <v>228</v>
      </c>
      <c r="C29" s="116">
        <v>0.424452</v>
      </c>
      <c r="D29" s="96"/>
      <c r="E29" s="97">
        <v>0.424452</v>
      </c>
    </row>
    <row r="30" ht="26.05" customHeight="1" spans="1:5">
      <c r="A30" s="114" t="s">
        <v>229</v>
      </c>
      <c r="B30" s="115" t="s">
        <v>230</v>
      </c>
      <c r="C30" s="116">
        <v>22</v>
      </c>
      <c r="D30" s="96"/>
      <c r="E30" s="97">
        <v>22</v>
      </c>
    </row>
    <row r="31" ht="16.35" customHeight="1" spans="1:5">
      <c r="A31" s="86"/>
      <c r="B31" s="86"/>
      <c r="C31" s="86"/>
      <c r="D31" s="86"/>
      <c r="E31" s="86"/>
    </row>
    <row r="32" ht="16.35" customHeight="1" spans="1:5">
      <c r="A32" s="86" t="s">
        <v>86</v>
      </c>
      <c r="B32" s="86"/>
      <c r="C32" s="86"/>
      <c r="D32" s="86"/>
      <c r="E32" s="86"/>
    </row>
  </sheetData>
  <mergeCells count="5">
    <mergeCell ref="A2:E2"/>
    <mergeCell ref="A3:B3"/>
    <mergeCell ref="A4:B4"/>
    <mergeCell ref="C4:E4"/>
    <mergeCell ref="A32:E3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部门（单位）整体绩效目标申报表</vt:lpstr>
      <vt:lpstr>项目经费绩效目标设定表</vt:lpstr>
      <vt:lpstr>县级政府采购预算申报表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.。良人</cp:lastModifiedBy>
  <dcterms:created xsi:type="dcterms:W3CDTF">2025-02-25T07:15:00Z</dcterms:created>
  <dcterms:modified xsi:type="dcterms:W3CDTF">2025-03-03T03:26:20Z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0BD923015C3C4AFFB8304D40830F7D01_12</vt:lpwstr>
  </property>
  <property fmtid="{D5CDD505-2E9C-101B-9397-08002B2CF9AE}" pid="3" name="KSOProductBuildVer">
    <vt:lpwstr>2052-11.1.0.14309</vt:lpwstr>
  </property>
</Properties>
</file>